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catalin.costache\Desktop\POT si MRR\DNSH\Vehicule electrice PASSA\"/>
    </mc:Choice>
  </mc:AlternateContent>
  <bookViews>
    <workbookView xWindow="0" yWindow="0" windowWidth="21940" windowHeight="8050"/>
  </bookViews>
  <sheets>
    <sheet name="recap" sheetId="1" r:id="rId1"/>
    <sheet name="2025 fp" sheetId="2" r:id="rId2"/>
    <sheet name="2030 fp" sheetId="3" r:id="rId3"/>
    <sheet name="2035 fp" sheetId="4" r:id="rId4"/>
    <sheet name="2040 fp" sheetId="5" r:id="rId5"/>
    <sheet name="2045 fp" sheetId="6" r:id="rId6"/>
    <sheet name="2050 fp" sheetId="7" r:id="rId7"/>
    <sheet name="2025 cp" sheetId="8" r:id="rId8"/>
    <sheet name="2030 cp" sheetId="9" r:id="rId9"/>
    <sheet name="2035 cp" sheetId="10" r:id="rId10"/>
    <sheet name="2040 cp" sheetId="11" r:id="rId11"/>
    <sheet name="2045 cp" sheetId="12" r:id="rId12"/>
    <sheet name="2050 cp" sheetId="13" r:id="rId13"/>
  </sheets>
  <externalReferences>
    <externalReference r:id="rId1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83" i="1" l="1"/>
  <c r="AC83" i="1"/>
  <c r="AB83" i="1"/>
  <c r="AA83" i="1"/>
  <c r="Z83" i="1"/>
  <c r="Y83" i="1"/>
  <c r="X83" i="1"/>
  <c r="W83" i="1"/>
  <c r="V83" i="1"/>
  <c r="AD82" i="1"/>
  <c r="AC82" i="1"/>
  <c r="AB82" i="1"/>
  <c r="AA82" i="1"/>
  <c r="Z82" i="1"/>
  <c r="Y82" i="1"/>
  <c r="X82" i="1"/>
  <c r="W82" i="1"/>
  <c r="V82" i="1"/>
  <c r="AD81" i="1"/>
  <c r="AC81" i="1"/>
  <c r="AB81" i="1"/>
  <c r="AA81" i="1"/>
  <c r="Z81" i="1"/>
  <c r="Y81" i="1"/>
  <c r="X81" i="1"/>
  <c r="W81" i="1"/>
  <c r="V81" i="1"/>
  <c r="AD80" i="1"/>
  <c r="AC80" i="1"/>
  <c r="AB80" i="1"/>
  <c r="AA80" i="1"/>
  <c r="Z80" i="1"/>
  <c r="Y80" i="1"/>
  <c r="X80" i="1"/>
  <c r="W80" i="1"/>
  <c r="V80" i="1"/>
  <c r="AD79" i="1"/>
  <c r="AC79" i="1"/>
  <c r="AB79" i="1"/>
  <c r="AA79" i="1"/>
  <c r="Z79" i="1"/>
  <c r="Y79" i="1"/>
  <c r="X79" i="1"/>
  <c r="W79" i="1"/>
  <c r="V79" i="1"/>
  <c r="AD78" i="1"/>
  <c r="AC78" i="1"/>
  <c r="AB78" i="1"/>
  <c r="AA78" i="1"/>
  <c r="Z78" i="1"/>
  <c r="Y78" i="1"/>
  <c r="X78" i="1"/>
  <c r="W78" i="1"/>
  <c r="V78" i="1"/>
  <c r="AD77" i="1"/>
  <c r="AC77" i="1"/>
  <c r="AB77" i="1"/>
  <c r="AA77" i="1"/>
  <c r="Z77" i="1"/>
  <c r="Y77" i="1"/>
  <c r="X77" i="1"/>
  <c r="W77" i="1"/>
  <c r="V77" i="1"/>
  <c r="AD76" i="1"/>
  <c r="AC76" i="1"/>
  <c r="AB76" i="1"/>
  <c r="AA76" i="1"/>
  <c r="Z76" i="1"/>
  <c r="Y76" i="1"/>
  <c r="X76" i="1"/>
  <c r="W76" i="1"/>
  <c r="V76" i="1"/>
  <c r="AD75" i="1"/>
  <c r="AC75" i="1"/>
  <c r="AB75" i="1"/>
  <c r="AA75" i="1"/>
  <c r="Z75" i="1"/>
  <c r="Y75" i="1"/>
  <c r="X75" i="1"/>
  <c r="W75" i="1"/>
  <c r="V75" i="1"/>
  <c r="U83" i="1"/>
  <c r="T83" i="1"/>
  <c r="S83" i="1"/>
  <c r="R83" i="1"/>
  <c r="Q83" i="1"/>
  <c r="P83" i="1"/>
  <c r="O83" i="1"/>
  <c r="N83" i="1"/>
  <c r="M83" i="1"/>
  <c r="L83" i="1"/>
  <c r="U82" i="1"/>
  <c r="T82" i="1"/>
  <c r="S82" i="1"/>
  <c r="R82" i="1"/>
  <c r="Q82" i="1"/>
  <c r="P82" i="1"/>
  <c r="O82" i="1"/>
  <c r="N82" i="1"/>
  <c r="M82" i="1"/>
  <c r="L82" i="1"/>
  <c r="U81" i="1"/>
  <c r="T81" i="1"/>
  <c r="S81" i="1"/>
  <c r="R81" i="1"/>
  <c r="Q81" i="1"/>
  <c r="P81" i="1"/>
  <c r="O81" i="1"/>
  <c r="N81" i="1"/>
  <c r="M81" i="1"/>
  <c r="L81" i="1"/>
  <c r="U80" i="1"/>
  <c r="T80" i="1"/>
  <c r="S80" i="1"/>
  <c r="R80" i="1"/>
  <c r="Q80" i="1"/>
  <c r="P80" i="1"/>
  <c r="O80" i="1"/>
  <c r="N80" i="1"/>
  <c r="M80" i="1"/>
  <c r="L80" i="1"/>
  <c r="U79" i="1"/>
  <c r="T79" i="1"/>
  <c r="S79" i="1"/>
  <c r="R79" i="1"/>
  <c r="Q79" i="1"/>
  <c r="P79" i="1"/>
  <c r="O79" i="1"/>
  <c r="N79" i="1"/>
  <c r="M79" i="1"/>
  <c r="L79" i="1"/>
  <c r="U78" i="1"/>
  <c r="T78" i="1"/>
  <c r="S78" i="1"/>
  <c r="R78" i="1"/>
  <c r="Q78" i="1"/>
  <c r="P78" i="1"/>
  <c r="O78" i="1"/>
  <c r="N78" i="1"/>
  <c r="M78" i="1"/>
  <c r="L78" i="1"/>
  <c r="U77" i="1"/>
  <c r="T77" i="1"/>
  <c r="S77" i="1"/>
  <c r="R77" i="1"/>
  <c r="Q77" i="1"/>
  <c r="P77" i="1"/>
  <c r="O77" i="1"/>
  <c r="N77" i="1"/>
  <c r="M77" i="1"/>
  <c r="L77" i="1"/>
  <c r="U76" i="1"/>
  <c r="T76" i="1"/>
  <c r="S76" i="1"/>
  <c r="R76" i="1"/>
  <c r="Q76" i="1"/>
  <c r="P76" i="1"/>
  <c r="O76" i="1"/>
  <c r="N76" i="1"/>
  <c r="M76" i="1"/>
  <c r="L76" i="1"/>
  <c r="U75" i="1"/>
  <c r="T75" i="1"/>
  <c r="S75" i="1"/>
  <c r="R75" i="1"/>
  <c r="Q75" i="1"/>
  <c r="P75" i="1"/>
  <c r="O75" i="1"/>
  <c r="N75" i="1"/>
  <c r="M75" i="1"/>
  <c r="L75" i="1"/>
  <c r="J83" i="1"/>
  <c r="I83" i="1"/>
  <c r="H83" i="1"/>
  <c r="G83" i="1"/>
  <c r="F83" i="1"/>
  <c r="E83" i="1"/>
  <c r="D83" i="1"/>
  <c r="J82" i="1"/>
  <c r="I82" i="1"/>
  <c r="H82" i="1"/>
  <c r="G82" i="1"/>
  <c r="F82" i="1"/>
  <c r="E82" i="1"/>
  <c r="D82" i="1"/>
  <c r="J81" i="1"/>
  <c r="I81" i="1"/>
  <c r="H81" i="1"/>
  <c r="G81" i="1"/>
  <c r="F81" i="1"/>
  <c r="E81" i="1"/>
  <c r="D81" i="1"/>
  <c r="J80" i="1"/>
  <c r="I80" i="1"/>
  <c r="H80" i="1"/>
  <c r="G80" i="1"/>
  <c r="F80" i="1"/>
  <c r="E80" i="1"/>
  <c r="D80" i="1"/>
  <c r="J79" i="1"/>
  <c r="I79" i="1"/>
  <c r="H79" i="1"/>
  <c r="G79" i="1"/>
  <c r="F79" i="1"/>
  <c r="E79" i="1"/>
  <c r="D79" i="1"/>
  <c r="J78" i="1"/>
  <c r="I78" i="1"/>
  <c r="H78" i="1"/>
  <c r="G78" i="1"/>
  <c r="F78" i="1"/>
  <c r="E78" i="1"/>
  <c r="D78" i="1"/>
  <c r="J77" i="1"/>
  <c r="I77" i="1"/>
  <c r="H77" i="1"/>
  <c r="G77" i="1"/>
  <c r="F77" i="1"/>
  <c r="E77" i="1"/>
  <c r="D77" i="1"/>
  <c r="J76" i="1"/>
  <c r="I76" i="1"/>
  <c r="H76" i="1"/>
  <c r="G76" i="1"/>
  <c r="F76" i="1"/>
  <c r="E76" i="1"/>
  <c r="D76" i="1"/>
  <c r="J75" i="1"/>
  <c r="I75" i="1"/>
  <c r="H75" i="1"/>
  <c r="G75" i="1"/>
  <c r="F75" i="1"/>
  <c r="E75" i="1"/>
  <c r="D75" i="1"/>
  <c r="C83" i="1"/>
  <c r="C82" i="1"/>
  <c r="C81" i="1"/>
  <c r="C80" i="1"/>
  <c r="C79" i="1"/>
  <c r="C78" i="1"/>
  <c r="C77" i="1"/>
  <c r="C76" i="1"/>
  <c r="C75" i="1"/>
  <c r="AD71" i="1" l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J71" i="1"/>
  <c r="I71" i="1"/>
  <c r="H71" i="1"/>
  <c r="G71" i="1"/>
  <c r="F71" i="1"/>
  <c r="E71" i="1"/>
  <c r="D71" i="1"/>
  <c r="C71" i="1"/>
  <c r="J70" i="1"/>
  <c r="I70" i="1"/>
  <c r="H70" i="1"/>
  <c r="G70" i="1"/>
  <c r="F70" i="1"/>
  <c r="E70" i="1"/>
  <c r="D70" i="1"/>
  <c r="C70" i="1"/>
  <c r="J69" i="1"/>
  <c r="I69" i="1"/>
  <c r="H69" i="1"/>
  <c r="G69" i="1"/>
  <c r="F69" i="1"/>
  <c r="E69" i="1"/>
  <c r="D69" i="1"/>
  <c r="C69" i="1"/>
  <c r="J68" i="1"/>
  <c r="I68" i="1"/>
  <c r="H68" i="1"/>
  <c r="G68" i="1"/>
  <c r="F68" i="1"/>
  <c r="E68" i="1"/>
  <c r="D68" i="1"/>
  <c r="C68" i="1"/>
  <c r="J67" i="1"/>
  <c r="I67" i="1"/>
  <c r="H67" i="1"/>
  <c r="G67" i="1"/>
  <c r="F67" i="1"/>
  <c r="E67" i="1"/>
  <c r="D67" i="1"/>
  <c r="C67" i="1"/>
  <c r="J66" i="1"/>
  <c r="I66" i="1"/>
  <c r="H66" i="1"/>
  <c r="G66" i="1"/>
  <c r="F66" i="1"/>
  <c r="E66" i="1"/>
  <c r="D66" i="1"/>
  <c r="C66" i="1"/>
  <c r="J65" i="1"/>
  <c r="I65" i="1"/>
  <c r="H65" i="1"/>
  <c r="G65" i="1"/>
  <c r="F65" i="1"/>
  <c r="E65" i="1"/>
  <c r="D65" i="1"/>
  <c r="C65" i="1"/>
  <c r="J64" i="1"/>
  <c r="I64" i="1"/>
  <c r="H64" i="1"/>
  <c r="G64" i="1"/>
  <c r="F64" i="1"/>
  <c r="E64" i="1"/>
  <c r="D64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J60" i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D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J49" i="1"/>
  <c r="I49" i="1"/>
  <c r="H49" i="1"/>
  <c r="G49" i="1"/>
  <c r="F49" i="1"/>
  <c r="E49" i="1"/>
  <c r="D49" i="1"/>
  <c r="C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J15" i="12"/>
  <c r="I15" i="12"/>
  <c r="H15" i="12"/>
  <c r="G15" i="12"/>
  <c r="F15" i="12"/>
  <c r="E15" i="12"/>
  <c r="D15" i="12"/>
  <c r="C15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J14" i="12"/>
  <c r="I14" i="12"/>
  <c r="H14" i="12"/>
  <c r="G14" i="12"/>
  <c r="F14" i="12"/>
  <c r="E14" i="12"/>
  <c r="D14" i="12"/>
  <c r="C14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J13" i="12"/>
  <c r="I13" i="12"/>
  <c r="H13" i="12"/>
  <c r="G13" i="12"/>
  <c r="F13" i="12"/>
  <c r="E13" i="12"/>
  <c r="D13" i="12"/>
  <c r="C13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J12" i="12"/>
  <c r="I12" i="12"/>
  <c r="H12" i="12"/>
  <c r="G12" i="12"/>
  <c r="F12" i="12"/>
  <c r="E12" i="12"/>
  <c r="D12" i="12"/>
  <c r="C12" i="12"/>
  <c r="AD11" i="12"/>
  <c r="AC11" i="12"/>
  <c r="AB11" i="12"/>
  <c r="AA11" i="12"/>
  <c r="Z11" i="12"/>
  <c r="Y11" i="12"/>
  <c r="X11" i="12"/>
  <c r="W11" i="12"/>
  <c r="W16" i="12" s="1"/>
  <c r="V11" i="12"/>
  <c r="U11" i="12"/>
  <c r="T11" i="12"/>
  <c r="S11" i="12"/>
  <c r="R11" i="12"/>
  <c r="Q11" i="12"/>
  <c r="P11" i="12"/>
  <c r="O11" i="12"/>
  <c r="N11" i="12"/>
  <c r="M11" i="12"/>
  <c r="L11" i="12"/>
  <c r="J11" i="12"/>
  <c r="J16" i="12" s="1"/>
  <c r="I11" i="12"/>
  <c r="H11" i="12"/>
  <c r="G11" i="12"/>
  <c r="F11" i="12"/>
  <c r="E11" i="12"/>
  <c r="D11" i="12"/>
  <c r="C11" i="12"/>
  <c r="AD10" i="12"/>
  <c r="AD16" i="12" s="1"/>
  <c r="AC10" i="12"/>
  <c r="AB10" i="12"/>
  <c r="AA10" i="12"/>
  <c r="Z10" i="12"/>
  <c r="Y10" i="12"/>
  <c r="X10" i="12"/>
  <c r="W10" i="12"/>
  <c r="V10" i="12"/>
  <c r="V16" i="12" s="1"/>
  <c r="U10" i="12"/>
  <c r="T10" i="12"/>
  <c r="S10" i="12"/>
  <c r="S16" i="12" s="1"/>
  <c r="R10" i="12"/>
  <c r="R16" i="12" s="1"/>
  <c r="Q10" i="12"/>
  <c r="P10" i="12"/>
  <c r="O10" i="12"/>
  <c r="O16" i="12" s="1"/>
  <c r="N10" i="12"/>
  <c r="M10" i="12"/>
  <c r="L10" i="12"/>
  <c r="J10" i="12"/>
  <c r="I10" i="12"/>
  <c r="I16" i="12" s="1"/>
  <c r="H10" i="12"/>
  <c r="G10" i="12"/>
  <c r="F10" i="12"/>
  <c r="E10" i="12"/>
  <c r="D10" i="12"/>
  <c r="C10" i="12"/>
  <c r="AD9" i="12"/>
  <c r="AC9" i="12"/>
  <c r="AB9" i="12"/>
  <c r="AA9" i="12"/>
  <c r="Z9" i="12"/>
  <c r="Y9" i="12"/>
  <c r="Y16" i="12" s="1"/>
  <c r="X9" i="12"/>
  <c r="W9" i="12"/>
  <c r="V9" i="12"/>
  <c r="U9" i="12"/>
  <c r="T9" i="12"/>
  <c r="S9" i="12"/>
  <c r="R9" i="12"/>
  <c r="Q9" i="12"/>
  <c r="P9" i="12"/>
  <c r="O9" i="12"/>
  <c r="N9" i="12"/>
  <c r="N16" i="12" s="1"/>
  <c r="M9" i="12"/>
  <c r="M16" i="12" s="1"/>
  <c r="L9" i="12"/>
  <c r="J9" i="12"/>
  <c r="I9" i="12"/>
  <c r="H9" i="12"/>
  <c r="G9" i="12"/>
  <c r="F9" i="12"/>
  <c r="E9" i="12"/>
  <c r="D9" i="12"/>
  <c r="D16" i="12" s="1"/>
  <c r="C9" i="12"/>
  <c r="AD8" i="12"/>
  <c r="AC8" i="12"/>
  <c r="AC16" i="12" s="1"/>
  <c r="AB8" i="12"/>
  <c r="AB16" i="12" s="1"/>
  <c r="AA8" i="12"/>
  <c r="Z8" i="12"/>
  <c r="Y8" i="12"/>
  <c r="X8" i="12"/>
  <c r="X16" i="12" s="1"/>
  <c r="W8" i="12"/>
  <c r="V8" i="12"/>
  <c r="U8" i="12"/>
  <c r="T8" i="12"/>
  <c r="T16" i="12" s="1"/>
  <c r="S8" i="12"/>
  <c r="R8" i="12"/>
  <c r="Q8" i="12"/>
  <c r="P8" i="12"/>
  <c r="P16" i="12" s="1"/>
  <c r="O8" i="12"/>
  <c r="N8" i="12"/>
  <c r="M8" i="12"/>
  <c r="L8" i="12"/>
  <c r="J8" i="12"/>
  <c r="I8" i="12"/>
  <c r="H8" i="12"/>
  <c r="H16" i="12" s="1"/>
  <c r="G8" i="12"/>
  <c r="G16" i="12" s="1"/>
  <c r="F8" i="12"/>
  <c r="E8" i="12"/>
  <c r="D8" i="12"/>
  <c r="C8" i="12"/>
  <c r="C16" i="12" s="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J15" i="11"/>
  <c r="I15" i="11"/>
  <c r="H15" i="11"/>
  <c r="G15" i="11"/>
  <c r="F15" i="11"/>
  <c r="E15" i="11"/>
  <c r="D15" i="11"/>
  <c r="C15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J14" i="11"/>
  <c r="I14" i="11"/>
  <c r="H14" i="11"/>
  <c r="G14" i="11"/>
  <c r="F14" i="11"/>
  <c r="E14" i="11"/>
  <c r="D14" i="11"/>
  <c r="C14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J13" i="11"/>
  <c r="I13" i="11"/>
  <c r="H13" i="11"/>
  <c r="G13" i="11"/>
  <c r="F13" i="11"/>
  <c r="E13" i="11"/>
  <c r="D13" i="11"/>
  <c r="C13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J12" i="11"/>
  <c r="I12" i="11"/>
  <c r="H12" i="11"/>
  <c r="G12" i="11"/>
  <c r="F12" i="11"/>
  <c r="E12" i="11"/>
  <c r="D12" i="11"/>
  <c r="C12" i="11"/>
  <c r="AD11" i="11"/>
  <c r="AC11" i="11"/>
  <c r="AB11" i="11"/>
  <c r="AA11" i="11"/>
  <c r="AA16" i="11" s="1"/>
  <c r="Z11" i="11"/>
  <c r="Y11" i="11"/>
  <c r="X11" i="11"/>
  <c r="W11" i="11"/>
  <c r="V11" i="11"/>
  <c r="U11" i="11"/>
  <c r="T11" i="11"/>
  <c r="S11" i="11"/>
  <c r="R11" i="11"/>
  <c r="Q11" i="11"/>
  <c r="P11" i="11"/>
  <c r="O11" i="11"/>
  <c r="O16" i="11" s="1"/>
  <c r="N11" i="11"/>
  <c r="M11" i="11"/>
  <c r="L11" i="11"/>
  <c r="J11" i="11"/>
  <c r="I11" i="11"/>
  <c r="H11" i="11"/>
  <c r="G11" i="11"/>
  <c r="F11" i="11"/>
  <c r="E11" i="11"/>
  <c r="D11" i="11"/>
  <c r="C11" i="11"/>
  <c r="AD10" i="11"/>
  <c r="AC10" i="11"/>
  <c r="AB10" i="11"/>
  <c r="AA10" i="11"/>
  <c r="Z10" i="11"/>
  <c r="Y10" i="11"/>
  <c r="X10" i="11"/>
  <c r="W10" i="11"/>
  <c r="W16" i="11" s="1"/>
  <c r="V10" i="11"/>
  <c r="V16" i="11" s="1"/>
  <c r="U10" i="11"/>
  <c r="T10" i="11"/>
  <c r="S10" i="11"/>
  <c r="S16" i="11" s="1"/>
  <c r="R10" i="11"/>
  <c r="Q10" i="11"/>
  <c r="P10" i="11"/>
  <c r="O10" i="11"/>
  <c r="N10" i="11"/>
  <c r="M10" i="11"/>
  <c r="L10" i="11"/>
  <c r="J10" i="11"/>
  <c r="J16" i="11" s="1"/>
  <c r="I10" i="11"/>
  <c r="H10" i="11"/>
  <c r="G10" i="11"/>
  <c r="F10" i="11"/>
  <c r="E10" i="11"/>
  <c r="D10" i="11"/>
  <c r="C10" i="11"/>
  <c r="AD9" i="11"/>
  <c r="AD16" i="11" s="1"/>
  <c r="AC9" i="11"/>
  <c r="AB9" i="11"/>
  <c r="AA9" i="11"/>
  <c r="Z9" i="11"/>
  <c r="Y9" i="11"/>
  <c r="X9" i="11"/>
  <c r="W9" i="11"/>
  <c r="V9" i="11"/>
  <c r="U9" i="11"/>
  <c r="T9" i="11"/>
  <c r="S9" i="11"/>
  <c r="R9" i="11"/>
  <c r="R16" i="11" s="1"/>
  <c r="Q9" i="11"/>
  <c r="P9" i="11"/>
  <c r="O9" i="11"/>
  <c r="N9" i="11"/>
  <c r="M9" i="11"/>
  <c r="L9" i="11"/>
  <c r="J9" i="11"/>
  <c r="I9" i="11"/>
  <c r="I16" i="11" s="1"/>
  <c r="H9" i="11"/>
  <c r="G9" i="11"/>
  <c r="F9" i="11"/>
  <c r="E9" i="11"/>
  <c r="E16" i="11" s="1"/>
  <c r="D9" i="11"/>
  <c r="C9" i="11"/>
  <c r="AD8" i="11"/>
  <c r="AC8" i="11"/>
  <c r="AB8" i="11"/>
  <c r="AB16" i="11" s="1"/>
  <c r="AA8" i="11"/>
  <c r="Z8" i="11"/>
  <c r="Y8" i="11"/>
  <c r="X8" i="11"/>
  <c r="X16" i="11" s="1"/>
  <c r="W8" i="11"/>
  <c r="V8" i="11"/>
  <c r="U8" i="11"/>
  <c r="T8" i="11"/>
  <c r="S8" i="11"/>
  <c r="R8" i="11"/>
  <c r="Q8" i="11"/>
  <c r="P8" i="11"/>
  <c r="O8" i="11"/>
  <c r="N8" i="11"/>
  <c r="M8" i="11"/>
  <c r="L8" i="11"/>
  <c r="L16" i="11" s="1"/>
  <c r="J8" i="11"/>
  <c r="I8" i="11"/>
  <c r="H8" i="11"/>
  <c r="G8" i="11"/>
  <c r="G16" i="11" s="1"/>
  <c r="F8" i="11"/>
  <c r="E8" i="11"/>
  <c r="D8" i="11"/>
  <c r="C8" i="11"/>
  <c r="C16" i="11" s="1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J15" i="10"/>
  <c r="I15" i="10"/>
  <c r="H15" i="10"/>
  <c r="G15" i="10"/>
  <c r="F15" i="10"/>
  <c r="E15" i="10"/>
  <c r="D15" i="10"/>
  <c r="C15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J14" i="10"/>
  <c r="I14" i="10"/>
  <c r="H14" i="10"/>
  <c r="G14" i="10"/>
  <c r="F14" i="10"/>
  <c r="E14" i="10"/>
  <c r="D14" i="10"/>
  <c r="C14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J13" i="10"/>
  <c r="I13" i="10"/>
  <c r="H13" i="10"/>
  <c r="G13" i="10"/>
  <c r="F13" i="10"/>
  <c r="E13" i="10"/>
  <c r="D13" i="10"/>
  <c r="C13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J12" i="10"/>
  <c r="I12" i="10"/>
  <c r="H12" i="10"/>
  <c r="G12" i="10"/>
  <c r="F12" i="10"/>
  <c r="E12" i="10"/>
  <c r="D12" i="10"/>
  <c r="C12" i="10"/>
  <c r="AD11" i="10"/>
  <c r="AC11" i="10"/>
  <c r="AB11" i="10"/>
  <c r="AA11" i="10"/>
  <c r="AA16" i="10" s="1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J11" i="10"/>
  <c r="I11" i="10"/>
  <c r="H11" i="10"/>
  <c r="G11" i="10"/>
  <c r="F11" i="10"/>
  <c r="E11" i="10"/>
  <c r="D11" i="10"/>
  <c r="C11" i="10"/>
  <c r="AD10" i="10"/>
  <c r="AC10" i="10"/>
  <c r="AB10" i="10"/>
  <c r="AA10" i="10"/>
  <c r="Z10" i="10"/>
  <c r="Y10" i="10"/>
  <c r="X10" i="10"/>
  <c r="W10" i="10"/>
  <c r="W16" i="10" s="1"/>
  <c r="V10" i="10"/>
  <c r="U10" i="10"/>
  <c r="T10" i="10"/>
  <c r="S10" i="10"/>
  <c r="R10" i="10"/>
  <c r="Q10" i="10"/>
  <c r="P10" i="10"/>
  <c r="O10" i="10"/>
  <c r="O16" i="10" s="1"/>
  <c r="N10" i="10"/>
  <c r="M10" i="10"/>
  <c r="L10" i="10"/>
  <c r="J10" i="10"/>
  <c r="J16" i="10" s="1"/>
  <c r="I10" i="10"/>
  <c r="H10" i="10"/>
  <c r="G10" i="10"/>
  <c r="F10" i="10"/>
  <c r="E10" i="10"/>
  <c r="D10" i="10"/>
  <c r="C10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Q16" i="10" s="1"/>
  <c r="P9" i="10"/>
  <c r="O9" i="10"/>
  <c r="N9" i="10"/>
  <c r="M9" i="10"/>
  <c r="M16" i="10" s="1"/>
  <c r="L9" i="10"/>
  <c r="J9" i="10"/>
  <c r="I9" i="10"/>
  <c r="H9" i="10"/>
  <c r="G9" i="10"/>
  <c r="F9" i="10"/>
  <c r="E9" i="10"/>
  <c r="D9" i="10"/>
  <c r="C9" i="10"/>
  <c r="AD8" i="10"/>
  <c r="AC8" i="10"/>
  <c r="AC16" i="10" s="1"/>
  <c r="AB8" i="10"/>
  <c r="AB16" i="10" s="1"/>
  <c r="AA8" i="10"/>
  <c r="Z8" i="10"/>
  <c r="Y8" i="10"/>
  <c r="X8" i="10"/>
  <c r="X16" i="10" s="1"/>
  <c r="W8" i="10"/>
  <c r="V8" i="10"/>
  <c r="U8" i="10"/>
  <c r="U16" i="10" s="1"/>
  <c r="T8" i="10"/>
  <c r="T16" i="10" s="1"/>
  <c r="S8" i="10"/>
  <c r="R8" i="10"/>
  <c r="Q8" i="10"/>
  <c r="P8" i="10"/>
  <c r="P16" i="10" s="1"/>
  <c r="O8" i="10"/>
  <c r="N8" i="10"/>
  <c r="M8" i="10"/>
  <c r="L8" i="10"/>
  <c r="J8" i="10"/>
  <c r="I8" i="10"/>
  <c r="H8" i="10"/>
  <c r="H16" i="10" s="1"/>
  <c r="G8" i="10"/>
  <c r="G16" i="10" s="1"/>
  <c r="F8" i="10"/>
  <c r="E8" i="10"/>
  <c r="D8" i="10"/>
  <c r="C8" i="10"/>
  <c r="C16" i="10" s="1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J15" i="9"/>
  <c r="I15" i="9"/>
  <c r="H15" i="9"/>
  <c r="G15" i="9"/>
  <c r="F15" i="9"/>
  <c r="E15" i="9"/>
  <c r="D15" i="9"/>
  <c r="C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J14" i="9"/>
  <c r="I14" i="9"/>
  <c r="H14" i="9"/>
  <c r="G14" i="9"/>
  <c r="F14" i="9"/>
  <c r="E14" i="9"/>
  <c r="D14" i="9"/>
  <c r="C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J13" i="9"/>
  <c r="I13" i="9"/>
  <c r="H13" i="9"/>
  <c r="G13" i="9"/>
  <c r="F13" i="9"/>
  <c r="E13" i="9"/>
  <c r="D13" i="9"/>
  <c r="C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J12" i="9"/>
  <c r="I12" i="9"/>
  <c r="H12" i="9"/>
  <c r="G12" i="9"/>
  <c r="F12" i="9"/>
  <c r="E12" i="9"/>
  <c r="D12" i="9"/>
  <c r="C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J11" i="9"/>
  <c r="I11" i="9"/>
  <c r="H11" i="9"/>
  <c r="G11" i="9"/>
  <c r="F11" i="9"/>
  <c r="E11" i="9"/>
  <c r="D11" i="9"/>
  <c r="C11" i="9"/>
  <c r="AD10" i="9"/>
  <c r="AD16" i="9" s="1"/>
  <c r="AC10" i="9"/>
  <c r="AB10" i="9"/>
  <c r="AA10" i="9"/>
  <c r="Z10" i="9"/>
  <c r="Z16" i="9" s="1"/>
  <c r="Y10" i="9"/>
  <c r="X10" i="9"/>
  <c r="W10" i="9"/>
  <c r="V10" i="9"/>
  <c r="V16" i="9" s="1"/>
  <c r="U10" i="9"/>
  <c r="T10" i="9"/>
  <c r="S10" i="9"/>
  <c r="R10" i="9"/>
  <c r="Q10" i="9"/>
  <c r="P10" i="9"/>
  <c r="O10" i="9"/>
  <c r="N10" i="9"/>
  <c r="N16" i="9" s="1"/>
  <c r="M10" i="9"/>
  <c r="L10" i="9"/>
  <c r="J10" i="9"/>
  <c r="I10" i="9"/>
  <c r="I16" i="9" s="1"/>
  <c r="H10" i="9"/>
  <c r="G10" i="9"/>
  <c r="F10" i="9"/>
  <c r="E10" i="9"/>
  <c r="D10" i="9"/>
  <c r="C10" i="9"/>
  <c r="AD9" i="9"/>
  <c r="AC9" i="9"/>
  <c r="AC16" i="9" s="1"/>
  <c r="AB9" i="9"/>
  <c r="AA9" i="9"/>
  <c r="Z9" i="9"/>
  <c r="Y9" i="9"/>
  <c r="X9" i="9"/>
  <c r="W9" i="9"/>
  <c r="V9" i="9"/>
  <c r="U9" i="9"/>
  <c r="U16" i="9" s="1"/>
  <c r="T9" i="9"/>
  <c r="S9" i="9"/>
  <c r="R9" i="9"/>
  <c r="Q9" i="9"/>
  <c r="Q16" i="9" s="1"/>
  <c r="P9" i="9"/>
  <c r="O9" i="9"/>
  <c r="N9" i="9"/>
  <c r="M9" i="9"/>
  <c r="L9" i="9"/>
  <c r="J9" i="9"/>
  <c r="I9" i="9"/>
  <c r="H9" i="9"/>
  <c r="H16" i="9" s="1"/>
  <c r="G9" i="9"/>
  <c r="F9" i="9"/>
  <c r="E9" i="9"/>
  <c r="D9" i="9"/>
  <c r="C9" i="9"/>
  <c r="AD8" i="9"/>
  <c r="AC8" i="9"/>
  <c r="AB8" i="9"/>
  <c r="AB16" i="9" s="1"/>
  <c r="AA8" i="9"/>
  <c r="Z8" i="9"/>
  <c r="Y8" i="9"/>
  <c r="X8" i="9"/>
  <c r="X16" i="9" s="1"/>
  <c r="W8" i="9"/>
  <c r="V8" i="9"/>
  <c r="U8" i="9"/>
  <c r="T8" i="9"/>
  <c r="T16" i="9" s="1"/>
  <c r="S8" i="9"/>
  <c r="R8" i="9"/>
  <c r="Q8" i="9"/>
  <c r="P8" i="9"/>
  <c r="P16" i="9" s="1"/>
  <c r="O8" i="9"/>
  <c r="N8" i="9"/>
  <c r="M8" i="9"/>
  <c r="L8" i="9"/>
  <c r="L16" i="9" s="1"/>
  <c r="J8" i="9"/>
  <c r="I8" i="9"/>
  <c r="H8" i="9"/>
  <c r="G8" i="9"/>
  <c r="G16" i="9" s="1"/>
  <c r="F8" i="9"/>
  <c r="E8" i="9"/>
  <c r="D8" i="9"/>
  <c r="C8" i="9"/>
  <c r="C16" i="9" s="1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J15" i="8"/>
  <c r="I15" i="8"/>
  <c r="H15" i="8"/>
  <c r="G15" i="8"/>
  <c r="F15" i="8"/>
  <c r="E15" i="8"/>
  <c r="D15" i="8"/>
  <c r="C15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J14" i="8"/>
  <c r="I14" i="8"/>
  <c r="H14" i="8"/>
  <c r="G14" i="8"/>
  <c r="F14" i="8"/>
  <c r="E14" i="8"/>
  <c r="D14" i="8"/>
  <c r="C14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J13" i="8"/>
  <c r="I13" i="8"/>
  <c r="H13" i="8"/>
  <c r="G13" i="8"/>
  <c r="F13" i="8"/>
  <c r="E13" i="8"/>
  <c r="D13" i="8"/>
  <c r="C13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J12" i="8"/>
  <c r="I12" i="8"/>
  <c r="H12" i="8"/>
  <c r="G12" i="8"/>
  <c r="F12" i="8"/>
  <c r="E12" i="8"/>
  <c r="D12" i="8"/>
  <c r="C12" i="8"/>
  <c r="AD11" i="8"/>
  <c r="AC11" i="8"/>
  <c r="AB11" i="8"/>
  <c r="AA11" i="8"/>
  <c r="Z11" i="8"/>
  <c r="Y11" i="8"/>
  <c r="X11" i="8"/>
  <c r="W11" i="8"/>
  <c r="W16" i="8" s="1"/>
  <c r="V11" i="8"/>
  <c r="U11" i="8"/>
  <c r="T11" i="8"/>
  <c r="S11" i="8"/>
  <c r="R11" i="8"/>
  <c r="Q11" i="8"/>
  <c r="P11" i="8"/>
  <c r="O11" i="8"/>
  <c r="N11" i="8"/>
  <c r="M11" i="8"/>
  <c r="L11" i="8"/>
  <c r="J11" i="8"/>
  <c r="I11" i="8"/>
  <c r="H11" i="8"/>
  <c r="G11" i="8"/>
  <c r="F11" i="8"/>
  <c r="E11" i="8"/>
  <c r="D11" i="8"/>
  <c r="C11" i="8"/>
  <c r="AD10" i="8"/>
  <c r="AD16" i="8" s="1"/>
  <c r="AC10" i="8"/>
  <c r="AB10" i="8"/>
  <c r="AA10" i="8"/>
  <c r="Z10" i="8"/>
  <c r="Y10" i="8"/>
  <c r="X10" i="8"/>
  <c r="W10" i="8"/>
  <c r="V10" i="8"/>
  <c r="U10" i="8"/>
  <c r="T10" i="8"/>
  <c r="S10" i="8"/>
  <c r="S16" i="8" s="1"/>
  <c r="R10" i="8"/>
  <c r="R16" i="8" s="1"/>
  <c r="Q10" i="8"/>
  <c r="P10" i="8"/>
  <c r="O10" i="8"/>
  <c r="N10" i="8"/>
  <c r="M10" i="8"/>
  <c r="L10" i="8"/>
  <c r="J10" i="8"/>
  <c r="J16" i="8" s="1"/>
  <c r="I10" i="8"/>
  <c r="I16" i="8" s="1"/>
  <c r="H10" i="8"/>
  <c r="G10" i="8"/>
  <c r="F10" i="8"/>
  <c r="E10" i="8"/>
  <c r="D10" i="8"/>
  <c r="C10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O16" i="8" s="1"/>
  <c r="N9" i="8"/>
  <c r="M9" i="8"/>
  <c r="L9" i="8"/>
  <c r="J9" i="8"/>
  <c r="I9" i="8"/>
  <c r="H9" i="8"/>
  <c r="G9" i="8"/>
  <c r="F9" i="8"/>
  <c r="F16" i="8" s="1"/>
  <c r="E9" i="8"/>
  <c r="E16" i="8" s="1"/>
  <c r="D9" i="8"/>
  <c r="D16" i="8" s="1"/>
  <c r="C9" i="8"/>
  <c r="AD8" i="8"/>
  <c r="AC8" i="8"/>
  <c r="AB8" i="8"/>
  <c r="AA8" i="8"/>
  <c r="Z8" i="8"/>
  <c r="Z16" i="8" s="1"/>
  <c r="Y8" i="8"/>
  <c r="Y16" i="8" s="1"/>
  <c r="X8" i="8"/>
  <c r="W8" i="8"/>
  <c r="V8" i="8"/>
  <c r="U8" i="8"/>
  <c r="U16" i="8" s="1"/>
  <c r="T8" i="8"/>
  <c r="S8" i="8"/>
  <c r="R8" i="8"/>
  <c r="Q8" i="8"/>
  <c r="P8" i="8"/>
  <c r="O8" i="8"/>
  <c r="N8" i="8"/>
  <c r="N16" i="8" s="1"/>
  <c r="M8" i="8"/>
  <c r="M16" i="8" s="1"/>
  <c r="L8" i="8"/>
  <c r="J8" i="8"/>
  <c r="I8" i="8"/>
  <c r="H8" i="8"/>
  <c r="G8" i="8"/>
  <c r="F8" i="8"/>
  <c r="E8" i="8"/>
  <c r="D8" i="8"/>
  <c r="C8" i="8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J15" i="7"/>
  <c r="I15" i="7"/>
  <c r="H15" i="7"/>
  <c r="G15" i="7"/>
  <c r="F15" i="7"/>
  <c r="E15" i="7"/>
  <c r="D15" i="7"/>
  <c r="C15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J14" i="7"/>
  <c r="I14" i="7"/>
  <c r="H14" i="7"/>
  <c r="G14" i="7"/>
  <c r="F14" i="7"/>
  <c r="E14" i="7"/>
  <c r="D14" i="7"/>
  <c r="C14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J13" i="7"/>
  <c r="I13" i="7"/>
  <c r="H13" i="7"/>
  <c r="G13" i="7"/>
  <c r="F13" i="7"/>
  <c r="E13" i="7"/>
  <c r="D13" i="7"/>
  <c r="C13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J12" i="7"/>
  <c r="I12" i="7"/>
  <c r="H12" i="7"/>
  <c r="G12" i="7"/>
  <c r="F12" i="7"/>
  <c r="E12" i="7"/>
  <c r="D12" i="7"/>
  <c r="C12" i="7"/>
  <c r="AD11" i="7"/>
  <c r="AC11" i="7"/>
  <c r="AB11" i="7"/>
  <c r="AA11" i="7"/>
  <c r="AA16" i="7" s="1"/>
  <c r="Z11" i="7"/>
  <c r="Y11" i="7"/>
  <c r="X11" i="7"/>
  <c r="W11" i="7"/>
  <c r="V11" i="7"/>
  <c r="U11" i="7"/>
  <c r="T11" i="7"/>
  <c r="S11" i="7"/>
  <c r="S16" i="7" s="1"/>
  <c r="R11" i="7"/>
  <c r="Q11" i="7"/>
  <c r="P11" i="7"/>
  <c r="O11" i="7"/>
  <c r="N11" i="7"/>
  <c r="M11" i="7"/>
  <c r="L11" i="7"/>
  <c r="J11" i="7"/>
  <c r="I11" i="7"/>
  <c r="H11" i="7"/>
  <c r="G11" i="7"/>
  <c r="F11" i="7"/>
  <c r="E11" i="7"/>
  <c r="D11" i="7"/>
  <c r="C11" i="7"/>
  <c r="AD10" i="7"/>
  <c r="AC10" i="7"/>
  <c r="AB10" i="7"/>
  <c r="AA10" i="7"/>
  <c r="Z10" i="7"/>
  <c r="Y10" i="7"/>
  <c r="X10" i="7"/>
  <c r="W10" i="7"/>
  <c r="W16" i="7" s="1"/>
  <c r="V10" i="7"/>
  <c r="U10" i="7"/>
  <c r="T10" i="7"/>
  <c r="S10" i="7"/>
  <c r="R10" i="7"/>
  <c r="Q10" i="7"/>
  <c r="P10" i="7"/>
  <c r="O10" i="7"/>
  <c r="N10" i="7"/>
  <c r="M10" i="7"/>
  <c r="L10" i="7"/>
  <c r="J10" i="7"/>
  <c r="J16" i="7" s="1"/>
  <c r="I10" i="7"/>
  <c r="H10" i="7"/>
  <c r="G10" i="7"/>
  <c r="F10" i="7"/>
  <c r="E10" i="7"/>
  <c r="D10" i="7"/>
  <c r="C10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J9" i="7"/>
  <c r="I9" i="7"/>
  <c r="H9" i="7"/>
  <c r="G9" i="7"/>
  <c r="F9" i="7"/>
  <c r="E9" i="7"/>
  <c r="D9" i="7"/>
  <c r="C9" i="7"/>
  <c r="AD8" i="7"/>
  <c r="AC8" i="7"/>
  <c r="AB8" i="7"/>
  <c r="AB16" i="7" s="1"/>
  <c r="AA8" i="7"/>
  <c r="Z8" i="7"/>
  <c r="Y8" i="7"/>
  <c r="X8" i="7"/>
  <c r="W8" i="7"/>
  <c r="V8" i="7"/>
  <c r="U8" i="7"/>
  <c r="T8" i="7"/>
  <c r="T16" i="7" s="1"/>
  <c r="S8" i="7"/>
  <c r="R8" i="7"/>
  <c r="Q8" i="7"/>
  <c r="P8" i="7"/>
  <c r="P16" i="7" s="1"/>
  <c r="O8" i="7"/>
  <c r="N8" i="7"/>
  <c r="M8" i="7"/>
  <c r="L8" i="7"/>
  <c r="L16" i="7" s="1"/>
  <c r="J8" i="7"/>
  <c r="I8" i="7"/>
  <c r="H8" i="7"/>
  <c r="G8" i="7"/>
  <c r="G16" i="7" s="1"/>
  <c r="F8" i="7"/>
  <c r="E8" i="7"/>
  <c r="D8" i="7"/>
  <c r="C8" i="7"/>
  <c r="C16" i="7" s="1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J15" i="6"/>
  <c r="I15" i="6"/>
  <c r="H15" i="6"/>
  <c r="G15" i="6"/>
  <c r="F15" i="6"/>
  <c r="E15" i="6"/>
  <c r="D15" i="6"/>
  <c r="C15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J14" i="6"/>
  <c r="I14" i="6"/>
  <c r="H14" i="6"/>
  <c r="G14" i="6"/>
  <c r="F14" i="6"/>
  <c r="E14" i="6"/>
  <c r="D14" i="6"/>
  <c r="C14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J13" i="6"/>
  <c r="I13" i="6"/>
  <c r="H13" i="6"/>
  <c r="G13" i="6"/>
  <c r="F13" i="6"/>
  <c r="E13" i="6"/>
  <c r="D13" i="6"/>
  <c r="C13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J12" i="6"/>
  <c r="I12" i="6"/>
  <c r="H12" i="6"/>
  <c r="G12" i="6"/>
  <c r="F12" i="6"/>
  <c r="E12" i="6"/>
  <c r="D12" i="6"/>
  <c r="C12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J11" i="6"/>
  <c r="I11" i="6"/>
  <c r="H11" i="6"/>
  <c r="G11" i="6"/>
  <c r="F11" i="6"/>
  <c r="E11" i="6"/>
  <c r="D11" i="6"/>
  <c r="C11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J10" i="6"/>
  <c r="I10" i="6"/>
  <c r="H10" i="6"/>
  <c r="G10" i="6"/>
  <c r="F10" i="6"/>
  <c r="E10" i="6"/>
  <c r="D10" i="6"/>
  <c r="C10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Q16" i="6" s="1"/>
  <c r="P9" i="6"/>
  <c r="O9" i="6"/>
  <c r="N9" i="6"/>
  <c r="M9" i="6"/>
  <c r="L9" i="6"/>
  <c r="J9" i="6"/>
  <c r="I9" i="6"/>
  <c r="H9" i="6"/>
  <c r="H16" i="6" s="1"/>
  <c r="G9" i="6"/>
  <c r="F9" i="6"/>
  <c r="E9" i="6"/>
  <c r="D9" i="6"/>
  <c r="C9" i="6"/>
  <c r="AD8" i="6"/>
  <c r="AC8" i="6"/>
  <c r="AC16" i="6" s="1"/>
  <c r="AB8" i="6"/>
  <c r="AB16" i="6" s="1"/>
  <c r="AA8" i="6"/>
  <c r="Z8" i="6"/>
  <c r="Y8" i="6"/>
  <c r="X8" i="6"/>
  <c r="W8" i="6"/>
  <c r="V8" i="6"/>
  <c r="U8" i="6"/>
  <c r="U16" i="6" s="1"/>
  <c r="T8" i="6"/>
  <c r="T16" i="6" s="1"/>
  <c r="S8" i="6"/>
  <c r="R8" i="6"/>
  <c r="Q8" i="6"/>
  <c r="P8" i="6"/>
  <c r="O8" i="6"/>
  <c r="N8" i="6"/>
  <c r="M8" i="6"/>
  <c r="M16" i="6" s="1"/>
  <c r="L8" i="6"/>
  <c r="L16" i="6" s="1"/>
  <c r="J8" i="6"/>
  <c r="I8" i="6"/>
  <c r="H8" i="6"/>
  <c r="G8" i="6"/>
  <c r="F8" i="6"/>
  <c r="E8" i="6"/>
  <c r="D8" i="6"/>
  <c r="D16" i="6" s="1"/>
  <c r="C8" i="6"/>
  <c r="C16" i="6" s="1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J15" i="5"/>
  <c r="I15" i="5"/>
  <c r="H15" i="5"/>
  <c r="G15" i="5"/>
  <c r="F15" i="5"/>
  <c r="E15" i="5"/>
  <c r="D15" i="5"/>
  <c r="C15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J14" i="5"/>
  <c r="I14" i="5"/>
  <c r="H14" i="5"/>
  <c r="G14" i="5"/>
  <c r="F14" i="5"/>
  <c r="E14" i="5"/>
  <c r="D14" i="5"/>
  <c r="C14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J13" i="5"/>
  <c r="I13" i="5"/>
  <c r="H13" i="5"/>
  <c r="G13" i="5"/>
  <c r="F13" i="5"/>
  <c r="E13" i="5"/>
  <c r="D13" i="5"/>
  <c r="C13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J12" i="5"/>
  <c r="I12" i="5"/>
  <c r="H12" i="5"/>
  <c r="G12" i="5"/>
  <c r="F12" i="5"/>
  <c r="E12" i="5"/>
  <c r="D12" i="5"/>
  <c r="C12" i="5"/>
  <c r="AD11" i="5"/>
  <c r="AC11" i="5"/>
  <c r="AB11" i="5"/>
  <c r="AA11" i="5"/>
  <c r="AA16" i="5" s="1"/>
  <c r="Z11" i="5"/>
  <c r="Y11" i="5"/>
  <c r="X11" i="5"/>
  <c r="W11" i="5"/>
  <c r="W16" i="5" s="1"/>
  <c r="V11" i="5"/>
  <c r="U11" i="5"/>
  <c r="T11" i="5"/>
  <c r="S11" i="5"/>
  <c r="S16" i="5" s="1"/>
  <c r="R11" i="5"/>
  <c r="Q11" i="5"/>
  <c r="P11" i="5"/>
  <c r="O11" i="5"/>
  <c r="O16" i="5" s="1"/>
  <c r="N11" i="5"/>
  <c r="M11" i="5"/>
  <c r="L11" i="5"/>
  <c r="J11" i="5"/>
  <c r="J16" i="5" s="1"/>
  <c r="I11" i="5"/>
  <c r="H11" i="5"/>
  <c r="G11" i="5"/>
  <c r="F11" i="5"/>
  <c r="F16" i="5" s="1"/>
  <c r="E11" i="5"/>
  <c r="D11" i="5"/>
  <c r="C11" i="5"/>
  <c r="AD10" i="5"/>
  <c r="AD16" i="5" s="1"/>
  <c r="AC10" i="5"/>
  <c r="AB10" i="5"/>
  <c r="AA10" i="5"/>
  <c r="Z10" i="5"/>
  <c r="Z16" i="5" s="1"/>
  <c r="Y10" i="5"/>
  <c r="X10" i="5"/>
  <c r="W10" i="5"/>
  <c r="V10" i="5"/>
  <c r="V16" i="5" s="1"/>
  <c r="U10" i="5"/>
  <c r="T10" i="5"/>
  <c r="S10" i="5"/>
  <c r="R10" i="5"/>
  <c r="R16" i="5" s="1"/>
  <c r="Q10" i="5"/>
  <c r="P10" i="5"/>
  <c r="O10" i="5"/>
  <c r="N10" i="5"/>
  <c r="N16" i="5" s="1"/>
  <c r="M10" i="5"/>
  <c r="L10" i="5"/>
  <c r="J10" i="5"/>
  <c r="I10" i="5"/>
  <c r="I16" i="5" s="1"/>
  <c r="H10" i="5"/>
  <c r="G10" i="5"/>
  <c r="F10" i="5"/>
  <c r="E10" i="5"/>
  <c r="E16" i="5" s="1"/>
  <c r="D10" i="5"/>
  <c r="C10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J9" i="5"/>
  <c r="I9" i="5"/>
  <c r="H9" i="5"/>
  <c r="G9" i="5"/>
  <c r="F9" i="5"/>
  <c r="E9" i="5"/>
  <c r="D9" i="5"/>
  <c r="C9" i="5"/>
  <c r="AD8" i="5"/>
  <c r="AC8" i="5"/>
  <c r="AB8" i="5"/>
  <c r="AB16" i="5" s="1"/>
  <c r="AA8" i="5"/>
  <c r="Z8" i="5"/>
  <c r="Y8" i="5"/>
  <c r="X8" i="5"/>
  <c r="X16" i="5" s="1"/>
  <c r="W8" i="5"/>
  <c r="V8" i="5"/>
  <c r="U8" i="5"/>
  <c r="T8" i="5"/>
  <c r="T16" i="5" s="1"/>
  <c r="S8" i="5"/>
  <c r="R8" i="5"/>
  <c r="Q8" i="5"/>
  <c r="P8" i="5"/>
  <c r="P16" i="5" s="1"/>
  <c r="O8" i="5"/>
  <c r="N8" i="5"/>
  <c r="M8" i="5"/>
  <c r="L8" i="5"/>
  <c r="L16" i="5" s="1"/>
  <c r="J8" i="5"/>
  <c r="I8" i="5"/>
  <c r="H8" i="5"/>
  <c r="G8" i="5"/>
  <c r="G16" i="5" s="1"/>
  <c r="F8" i="5"/>
  <c r="E8" i="5"/>
  <c r="D8" i="5"/>
  <c r="C8" i="5"/>
  <c r="C16" i="5" s="1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J15" i="4"/>
  <c r="I15" i="4"/>
  <c r="H15" i="4"/>
  <c r="G15" i="4"/>
  <c r="F15" i="4"/>
  <c r="E15" i="4"/>
  <c r="D15" i="4"/>
  <c r="C15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J14" i="4"/>
  <c r="I14" i="4"/>
  <c r="H14" i="4"/>
  <c r="G14" i="4"/>
  <c r="F14" i="4"/>
  <c r="E14" i="4"/>
  <c r="D14" i="4"/>
  <c r="C14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J13" i="4"/>
  <c r="I13" i="4"/>
  <c r="H13" i="4"/>
  <c r="G13" i="4"/>
  <c r="F13" i="4"/>
  <c r="E13" i="4"/>
  <c r="D13" i="4"/>
  <c r="C13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J12" i="4"/>
  <c r="I12" i="4"/>
  <c r="H12" i="4"/>
  <c r="G12" i="4"/>
  <c r="F12" i="4"/>
  <c r="E12" i="4"/>
  <c r="D12" i="4"/>
  <c r="C12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J11" i="4"/>
  <c r="I11" i="4"/>
  <c r="H11" i="4"/>
  <c r="G11" i="4"/>
  <c r="F11" i="4"/>
  <c r="E11" i="4"/>
  <c r="D11" i="4"/>
  <c r="C11" i="4"/>
  <c r="AD10" i="4"/>
  <c r="AD16" i="4" s="1"/>
  <c r="AC10" i="4"/>
  <c r="AB10" i="4"/>
  <c r="AA10" i="4"/>
  <c r="Z10" i="4"/>
  <c r="Z16" i="4" s="1"/>
  <c r="Y10" i="4"/>
  <c r="X10" i="4"/>
  <c r="W10" i="4"/>
  <c r="V10" i="4"/>
  <c r="V16" i="4" s="1"/>
  <c r="U10" i="4"/>
  <c r="T10" i="4"/>
  <c r="S10" i="4"/>
  <c r="R10" i="4"/>
  <c r="R16" i="4" s="1"/>
  <c r="Q10" i="4"/>
  <c r="P10" i="4"/>
  <c r="O10" i="4"/>
  <c r="N10" i="4"/>
  <c r="N16" i="4" s="1"/>
  <c r="M10" i="4"/>
  <c r="L10" i="4"/>
  <c r="J10" i="4"/>
  <c r="I10" i="4"/>
  <c r="I16" i="4" s="1"/>
  <c r="H10" i="4"/>
  <c r="G10" i="4"/>
  <c r="F10" i="4"/>
  <c r="E10" i="4"/>
  <c r="E16" i="4" s="1"/>
  <c r="D10" i="4"/>
  <c r="C10" i="4"/>
  <c r="AD9" i="4"/>
  <c r="AC9" i="4"/>
  <c r="AC16" i="4" s="1"/>
  <c r="AB9" i="4"/>
  <c r="AA9" i="4"/>
  <c r="Z9" i="4"/>
  <c r="Y9" i="4"/>
  <c r="Y16" i="4" s="1"/>
  <c r="X9" i="4"/>
  <c r="W9" i="4"/>
  <c r="V9" i="4"/>
  <c r="U9" i="4"/>
  <c r="U16" i="4" s="1"/>
  <c r="T9" i="4"/>
  <c r="S9" i="4"/>
  <c r="R9" i="4"/>
  <c r="Q9" i="4"/>
  <c r="Q16" i="4" s="1"/>
  <c r="P9" i="4"/>
  <c r="O9" i="4"/>
  <c r="N9" i="4"/>
  <c r="M9" i="4"/>
  <c r="M16" i="4" s="1"/>
  <c r="L9" i="4"/>
  <c r="J9" i="4"/>
  <c r="I9" i="4"/>
  <c r="H9" i="4"/>
  <c r="H16" i="4" s="1"/>
  <c r="G9" i="4"/>
  <c r="F9" i="4"/>
  <c r="E9" i="4"/>
  <c r="D9" i="4"/>
  <c r="D16" i="4" s="1"/>
  <c r="C9" i="4"/>
  <c r="AD8" i="4"/>
  <c r="AC8" i="4"/>
  <c r="AB8" i="4"/>
  <c r="AB16" i="4" s="1"/>
  <c r="AA8" i="4"/>
  <c r="Z8" i="4"/>
  <c r="Y8" i="4"/>
  <c r="X8" i="4"/>
  <c r="X16" i="4" s="1"/>
  <c r="W8" i="4"/>
  <c r="V8" i="4"/>
  <c r="U8" i="4"/>
  <c r="T8" i="4"/>
  <c r="T16" i="4" s="1"/>
  <c r="S8" i="4"/>
  <c r="R8" i="4"/>
  <c r="Q8" i="4"/>
  <c r="P8" i="4"/>
  <c r="P16" i="4" s="1"/>
  <c r="O8" i="4"/>
  <c r="N8" i="4"/>
  <c r="M8" i="4"/>
  <c r="L8" i="4"/>
  <c r="L16" i="4" s="1"/>
  <c r="J8" i="4"/>
  <c r="I8" i="4"/>
  <c r="H8" i="4"/>
  <c r="G8" i="4"/>
  <c r="G16" i="4" s="1"/>
  <c r="F8" i="4"/>
  <c r="E8" i="4"/>
  <c r="D8" i="4"/>
  <c r="C8" i="4"/>
  <c r="C16" i="4" s="1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J15" i="3"/>
  <c r="I15" i="3"/>
  <c r="H15" i="3"/>
  <c r="G15" i="3"/>
  <c r="F15" i="3"/>
  <c r="E15" i="3"/>
  <c r="D15" i="3"/>
  <c r="C15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J14" i="3"/>
  <c r="I14" i="3"/>
  <c r="H14" i="3"/>
  <c r="G14" i="3"/>
  <c r="F14" i="3"/>
  <c r="E14" i="3"/>
  <c r="D14" i="3"/>
  <c r="C14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J13" i="3"/>
  <c r="I13" i="3"/>
  <c r="H13" i="3"/>
  <c r="G13" i="3"/>
  <c r="F13" i="3"/>
  <c r="E13" i="3"/>
  <c r="D13" i="3"/>
  <c r="C13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J12" i="3"/>
  <c r="I12" i="3"/>
  <c r="H12" i="3"/>
  <c r="G12" i="3"/>
  <c r="F12" i="3"/>
  <c r="E12" i="3"/>
  <c r="D12" i="3"/>
  <c r="C12" i="3"/>
  <c r="AD11" i="3"/>
  <c r="AC11" i="3"/>
  <c r="AB11" i="3"/>
  <c r="AA11" i="3"/>
  <c r="Z11" i="3"/>
  <c r="Y11" i="3"/>
  <c r="X11" i="3"/>
  <c r="W11" i="3"/>
  <c r="V11" i="3"/>
  <c r="U11" i="3"/>
  <c r="T11" i="3"/>
  <c r="S11" i="3"/>
  <c r="S16" i="3" s="1"/>
  <c r="R11" i="3"/>
  <c r="Q11" i="3"/>
  <c r="P11" i="3"/>
  <c r="O11" i="3"/>
  <c r="N11" i="3"/>
  <c r="M11" i="3"/>
  <c r="L11" i="3"/>
  <c r="J11" i="3"/>
  <c r="I11" i="3"/>
  <c r="H11" i="3"/>
  <c r="G11" i="3"/>
  <c r="F11" i="3"/>
  <c r="E11" i="3"/>
  <c r="D11" i="3"/>
  <c r="C11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O16" i="3" s="1"/>
  <c r="N10" i="3"/>
  <c r="N16" i="3" s="1"/>
  <c r="M10" i="3"/>
  <c r="L10" i="3"/>
  <c r="J10" i="3"/>
  <c r="I10" i="3"/>
  <c r="H10" i="3"/>
  <c r="G10" i="3"/>
  <c r="F10" i="3"/>
  <c r="E10" i="3"/>
  <c r="D10" i="3"/>
  <c r="C10" i="3"/>
  <c r="AD9" i="3"/>
  <c r="AD16" i="3" s="1"/>
  <c r="AC9" i="3"/>
  <c r="AB9" i="3"/>
  <c r="AA9" i="3"/>
  <c r="Z9" i="3"/>
  <c r="Y9" i="3"/>
  <c r="X9" i="3"/>
  <c r="W9" i="3"/>
  <c r="V9" i="3"/>
  <c r="U9" i="3"/>
  <c r="T9" i="3"/>
  <c r="S9" i="3"/>
  <c r="R9" i="3"/>
  <c r="Q9" i="3"/>
  <c r="Q16" i="3" s="1"/>
  <c r="P9" i="3"/>
  <c r="O9" i="3"/>
  <c r="N9" i="3"/>
  <c r="M9" i="3"/>
  <c r="L9" i="3"/>
  <c r="J9" i="3"/>
  <c r="I9" i="3"/>
  <c r="I16" i="3" s="1"/>
  <c r="H9" i="3"/>
  <c r="H16" i="3" s="1"/>
  <c r="G9" i="3"/>
  <c r="F9" i="3"/>
  <c r="E9" i="3"/>
  <c r="E16" i="3" s="1"/>
  <c r="D9" i="3"/>
  <c r="C9" i="3"/>
  <c r="AD8" i="3"/>
  <c r="AC8" i="3"/>
  <c r="AB8" i="3"/>
  <c r="AB16" i="3" s="1"/>
  <c r="AA8" i="3"/>
  <c r="Z8" i="3"/>
  <c r="Y8" i="3"/>
  <c r="Y16" i="3" s="1"/>
  <c r="X8" i="3"/>
  <c r="X16" i="3" s="1"/>
  <c r="W8" i="3"/>
  <c r="V8" i="3"/>
  <c r="U8" i="3"/>
  <c r="U16" i="3" s="1"/>
  <c r="T8" i="3"/>
  <c r="T16" i="3" s="1"/>
  <c r="S8" i="3"/>
  <c r="R8" i="3"/>
  <c r="Q8" i="3"/>
  <c r="P8" i="3"/>
  <c r="O8" i="3"/>
  <c r="N8" i="3"/>
  <c r="M8" i="3"/>
  <c r="L8" i="3"/>
  <c r="J8" i="3"/>
  <c r="I8" i="3"/>
  <c r="H8" i="3"/>
  <c r="G8" i="3"/>
  <c r="F8" i="3"/>
  <c r="E8" i="3"/>
  <c r="D8" i="3"/>
  <c r="C8" i="3"/>
  <c r="C16" i="3" s="1"/>
  <c r="AA16" i="4"/>
  <c r="W16" i="4"/>
  <c r="S16" i="4"/>
  <c r="O16" i="4"/>
  <c r="J16" i="4"/>
  <c r="F16" i="4"/>
  <c r="AC16" i="5"/>
  <c r="Y16" i="5"/>
  <c r="U16" i="5"/>
  <c r="Q16" i="5"/>
  <c r="M16" i="5"/>
  <c r="H16" i="5"/>
  <c r="D16" i="5"/>
  <c r="X16" i="6"/>
  <c r="P16" i="6"/>
  <c r="G16" i="6"/>
  <c r="X16" i="7"/>
  <c r="O16" i="7"/>
  <c r="F16" i="7"/>
  <c r="AA16" i="8"/>
  <c r="AC16" i="8"/>
  <c r="V16" i="8"/>
  <c r="Q16" i="8"/>
  <c r="H16" i="8"/>
  <c r="E16" i="9"/>
  <c r="Y16" i="9"/>
  <c r="R16" i="9"/>
  <c r="M16" i="9"/>
  <c r="D16" i="9"/>
  <c r="D16" i="10"/>
  <c r="Y16" i="10"/>
  <c r="S16" i="10"/>
  <c r="L16" i="10"/>
  <c r="F16" i="10"/>
  <c r="P16" i="11"/>
  <c r="Z16" i="11"/>
  <c r="T16" i="11"/>
  <c r="N16" i="11"/>
  <c r="F16" i="11"/>
  <c r="AA16" i="12"/>
  <c r="F16" i="12"/>
  <c r="Z16" i="12"/>
  <c r="U16" i="12"/>
  <c r="Q16" i="12"/>
  <c r="L16" i="12"/>
  <c r="E16" i="12"/>
  <c r="Z16" i="13"/>
  <c r="V16" i="13"/>
  <c r="R16" i="13"/>
  <c r="I16" i="13"/>
  <c r="E16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J15" i="13"/>
  <c r="I15" i="13"/>
  <c r="H15" i="13"/>
  <c r="G15" i="13"/>
  <c r="F15" i="13"/>
  <c r="E15" i="13"/>
  <c r="D15" i="13"/>
  <c r="C15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J14" i="13"/>
  <c r="I14" i="13"/>
  <c r="H14" i="13"/>
  <c r="G14" i="13"/>
  <c r="F14" i="13"/>
  <c r="E14" i="13"/>
  <c r="D14" i="13"/>
  <c r="C14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J13" i="13"/>
  <c r="I13" i="13"/>
  <c r="H13" i="13"/>
  <c r="G13" i="13"/>
  <c r="F13" i="13"/>
  <c r="E13" i="13"/>
  <c r="D13" i="13"/>
  <c r="C13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J12" i="13"/>
  <c r="I12" i="13"/>
  <c r="H12" i="13"/>
  <c r="G12" i="13"/>
  <c r="F12" i="13"/>
  <c r="E12" i="13"/>
  <c r="D12" i="13"/>
  <c r="C12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J11" i="13"/>
  <c r="I11" i="13"/>
  <c r="H11" i="13"/>
  <c r="G11" i="13"/>
  <c r="F11" i="13"/>
  <c r="E11" i="13"/>
  <c r="D11" i="13"/>
  <c r="C11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J10" i="13"/>
  <c r="I10" i="13"/>
  <c r="H10" i="13"/>
  <c r="G10" i="13"/>
  <c r="F10" i="13"/>
  <c r="E10" i="13"/>
  <c r="D10" i="13"/>
  <c r="C10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J9" i="13"/>
  <c r="I9" i="13"/>
  <c r="H9" i="13"/>
  <c r="G9" i="13"/>
  <c r="F9" i="13"/>
  <c r="E9" i="13"/>
  <c r="D9" i="13"/>
  <c r="C9" i="13"/>
  <c r="AD8" i="13"/>
  <c r="AD16" i="13" s="1"/>
  <c r="AC8" i="13"/>
  <c r="AC16" i="13" s="1"/>
  <c r="AB8" i="13"/>
  <c r="AB16" i="13" s="1"/>
  <c r="AA8" i="13"/>
  <c r="AA16" i="13" s="1"/>
  <c r="Z8" i="13"/>
  <c r="Y8" i="13"/>
  <c r="Y16" i="13" s="1"/>
  <c r="X8" i="13"/>
  <c r="X16" i="13" s="1"/>
  <c r="W8" i="13"/>
  <c r="W16" i="13" s="1"/>
  <c r="V8" i="13"/>
  <c r="U8" i="13"/>
  <c r="U16" i="13" s="1"/>
  <c r="T8" i="13"/>
  <c r="T16" i="13" s="1"/>
  <c r="S8" i="13"/>
  <c r="S16" i="13" s="1"/>
  <c r="R8" i="13"/>
  <c r="Q8" i="13"/>
  <c r="Q16" i="13" s="1"/>
  <c r="P8" i="13"/>
  <c r="P16" i="13" s="1"/>
  <c r="O8" i="13"/>
  <c r="O16" i="13" s="1"/>
  <c r="N8" i="13"/>
  <c r="N16" i="13" s="1"/>
  <c r="M8" i="13"/>
  <c r="M16" i="13" s="1"/>
  <c r="L8" i="13"/>
  <c r="L16" i="13" s="1"/>
  <c r="J8" i="13"/>
  <c r="J16" i="13" s="1"/>
  <c r="I8" i="13"/>
  <c r="H8" i="13"/>
  <c r="H16" i="13" s="1"/>
  <c r="G8" i="13"/>
  <c r="G16" i="13" s="1"/>
  <c r="F8" i="13"/>
  <c r="F16" i="13" s="1"/>
  <c r="E8" i="13"/>
  <c r="D8" i="13"/>
  <c r="D16" i="13" s="1"/>
  <c r="C8" i="13"/>
  <c r="C16" i="13" s="1"/>
  <c r="AC16" i="3"/>
  <c r="M16" i="3"/>
  <c r="D16" i="3"/>
  <c r="AA16" i="3"/>
  <c r="Z16" i="3"/>
  <c r="W16" i="3"/>
  <c r="V16" i="3"/>
  <c r="R16" i="3"/>
  <c r="P16" i="3"/>
  <c r="L16" i="3"/>
  <c r="J16" i="3"/>
  <c r="G16" i="3"/>
  <c r="F16" i="3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J16" i="2"/>
  <c r="I16" i="2"/>
  <c r="H16" i="2"/>
  <c r="G16" i="2"/>
  <c r="F16" i="2"/>
  <c r="E16" i="2"/>
  <c r="D16" i="2"/>
  <c r="C16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J15" i="2"/>
  <c r="I15" i="2"/>
  <c r="H15" i="2"/>
  <c r="G15" i="2"/>
  <c r="F15" i="2"/>
  <c r="E15" i="2"/>
  <c r="D15" i="2"/>
  <c r="C15" i="2"/>
  <c r="J14" i="2"/>
  <c r="I14" i="2"/>
  <c r="H14" i="2"/>
  <c r="G14" i="2"/>
  <c r="F14" i="2"/>
  <c r="E14" i="2"/>
  <c r="D14" i="2"/>
  <c r="C14" i="2"/>
  <c r="J13" i="2"/>
  <c r="I13" i="2"/>
  <c r="H13" i="2"/>
  <c r="G13" i="2"/>
  <c r="F13" i="2"/>
  <c r="E13" i="2"/>
  <c r="D13" i="2"/>
  <c r="C13" i="2"/>
  <c r="J12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J9" i="2"/>
  <c r="I9" i="2"/>
  <c r="H9" i="2"/>
  <c r="G9" i="2"/>
  <c r="F9" i="2"/>
  <c r="E9" i="2"/>
  <c r="D9" i="2"/>
  <c r="C9" i="2"/>
  <c r="J8" i="2"/>
  <c r="I8" i="2"/>
  <c r="H8" i="2"/>
  <c r="G8" i="2"/>
  <c r="F8" i="2"/>
  <c r="E8" i="2"/>
  <c r="D8" i="2"/>
  <c r="C8" i="2"/>
  <c r="D16" i="7" l="1"/>
  <c r="H16" i="7"/>
  <c r="M16" i="7"/>
  <c r="Q16" i="7"/>
  <c r="U16" i="7"/>
  <c r="Y16" i="7"/>
  <c r="AC16" i="7"/>
  <c r="E16" i="6"/>
  <c r="I16" i="6"/>
  <c r="N16" i="6"/>
  <c r="R16" i="6"/>
  <c r="V16" i="6"/>
  <c r="Z16" i="6"/>
  <c r="AD16" i="6"/>
  <c r="Y16" i="6"/>
  <c r="D16" i="11"/>
  <c r="H16" i="11"/>
  <c r="M16" i="11"/>
  <c r="Q16" i="11"/>
  <c r="U16" i="11"/>
  <c r="Y16" i="11"/>
  <c r="AC16" i="11"/>
  <c r="E16" i="10"/>
  <c r="I16" i="10"/>
  <c r="N16" i="10"/>
  <c r="R16" i="10"/>
  <c r="V16" i="10"/>
  <c r="Z16" i="10"/>
  <c r="AD16" i="10"/>
  <c r="F16" i="9"/>
  <c r="J16" i="9"/>
  <c r="O16" i="9"/>
  <c r="S16" i="9"/>
  <c r="W16" i="9"/>
  <c r="AA16" i="9"/>
  <c r="C16" i="8"/>
  <c r="G16" i="8"/>
  <c r="L16" i="8"/>
  <c r="P16" i="8"/>
  <c r="T16" i="8"/>
  <c r="X16" i="8"/>
  <c r="AB16" i="8"/>
  <c r="E16" i="7"/>
  <c r="I16" i="7"/>
  <c r="N16" i="7"/>
  <c r="R16" i="7"/>
  <c r="V16" i="7"/>
  <c r="Z16" i="7"/>
  <c r="AD16" i="7"/>
  <c r="F16" i="6"/>
  <c r="J16" i="6"/>
  <c r="O16" i="6"/>
  <c r="S16" i="6"/>
  <c r="W16" i="6"/>
  <c r="AA16" i="6"/>
  <c r="C53" i="1"/>
  <c r="C9" i="1"/>
  <c r="W72" i="1" l="1"/>
  <c r="I28" i="1"/>
  <c r="O39" i="1"/>
  <c r="W39" i="1"/>
  <c r="J39" i="1"/>
  <c r="S72" i="1"/>
  <c r="P17" i="1"/>
  <c r="H50" i="1"/>
  <c r="P61" i="1"/>
  <c r="X17" i="1"/>
  <c r="AA17" i="1"/>
  <c r="AC17" i="1"/>
  <c r="Z17" i="1"/>
  <c r="U17" i="1"/>
  <c r="R17" i="1"/>
  <c r="M17" i="1"/>
  <c r="G17" i="1"/>
  <c r="C17" i="1"/>
  <c r="L17" i="1"/>
  <c r="T17" i="1"/>
  <c r="AB17" i="1"/>
  <c r="Q17" i="1"/>
  <c r="Y17" i="1"/>
  <c r="N17" i="1"/>
  <c r="V17" i="1"/>
  <c r="AD17" i="1"/>
  <c r="J17" i="1"/>
  <c r="I72" i="1"/>
  <c r="R72" i="1"/>
  <c r="V72" i="1"/>
  <c r="Z72" i="1"/>
  <c r="AD72" i="1"/>
  <c r="S17" i="1"/>
  <c r="H28" i="1"/>
  <c r="G50" i="1"/>
  <c r="D50" i="1"/>
  <c r="AC50" i="1"/>
  <c r="AD61" i="1"/>
  <c r="X72" i="1"/>
  <c r="D17" i="1"/>
  <c r="H17" i="1"/>
  <c r="F39" i="1"/>
  <c r="S39" i="1"/>
  <c r="J50" i="1"/>
  <c r="S50" i="1"/>
  <c r="AA50" i="1"/>
  <c r="J72" i="1"/>
  <c r="AA72" i="1"/>
  <c r="AB50" i="1"/>
  <c r="G61" i="1"/>
  <c r="AC61" i="1"/>
  <c r="E72" i="1"/>
  <c r="I17" i="1"/>
  <c r="C20" i="1"/>
  <c r="C28" i="1" s="1"/>
  <c r="G28" i="1"/>
  <c r="L28" i="1"/>
  <c r="P28" i="1"/>
  <c r="T28" i="1"/>
  <c r="X28" i="1"/>
  <c r="AB28" i="1"/>
  <c r="M28" i="1"/>
  <c r="Q28" i="1"/>
  <c r="U28" i="1"/>
  <c r="Y28" i="1"/>
  <c r="AC28" i="1"/>
  <c r="N28" i="1"/>
  <c r="R28" i="1"/>
  <c r="V28" i="1"/>
  <c r="Z28" i="1"/>
  <c r="AD28" i="1"/>
  <c r="F28" i="1"/>
  <c r="J28" i="1"/>
  <c r="O28" i="1"/>
  <c r="S28" i="1"/>
  <c r="W28" i="1"/>
  <c r="AA28" i="1"/>
  <c r="C31" i="1"/>
  <c r="C39" i="1" s="1"/>
  <c r="G39" i="1"/>
  <c r="L31" i="1"/>
  <c r="L39" i="1" s="1"/>
  <c r="T39" i="1"/>
  <c r="AB39" i="1"/>
  <c r="D39" i="1"/>
  <c r="H39" i="1"/>
  <c r="Q39" i="1"/>
  <c r="Y39" i="1"/>
  <c r="E39" i="1"/>
  <c r="I39" i="1"/>
  <c r="N39" i="1"/>
  <c r="V39" i="1"/>
  <c r="AD39" i="1"/>
  <c r="C42" i="1"/>
  <c r="C50" i="1" s="1"/>
  <c r="L50" i="1"/>
  <c r="T50" i="1"/>
  <c r="X50" i="1"/>
  <c r="M50" i="1"/>
  <c r="Q50" i="1"/>
  <c r="U50" i="1"/>
  <c r="Y50" i="1"/>
  <c r="E50" i="1"/>
  <c r="I50" i="1"/>
  <c r="N50" i="1"/>
  <c r="R50" i="1"/>
  <c r="Z50" i="1"/>
  <c r="AD50" i="1"/>
  <c r="C61" i="1"/>
  <c r="L61" i="1"/>
  <c r="T61" i="1"/>
  <c r="X61" i="1"/>
  <c r="AB61" i="1"/>
  <c r="D61" i="1"/>
  <c r="M61" i="1"/>
  <c r="U61" i="1"/>
  <c r="Y61" i="1"/>
  <c r="E61" i="1"/>
  <c r="I61" i="1"/>
  <c r="N61" i="1"/>
  <c r="R61" i="1"/>
  <c r="V61" i="1"/>
  <c r="Z61" i="1"/>
  <c r="F61" i="1"/>
  <c r="J61" i="1"/>
  <c r="O61" i="1"/>
  <c r="S61" i="1"/>
  <c r="AA61" i="1"/>
  <c r="C64" i="1"/>
  <c r="C72" i="1" s="1"/>
  <c r="G72" i="1"/>
  <c r="L72" i="1"/>
  <c r="P72" i="1"/>
  <c r="T72" i="1"/>
  <c r="AB72" i="1"/>
  <c r="D72" i="1"/>
  <c r="M72" i="1"/>
  <c r="U72" i="1"/>
  <c r="Y72" i="1"/>
  <c r="AC72" i="1"/>
  <c r="F17" i="1"/>
  <c r="O17" i="1"/>
  <c r="W17" i="1"/>
  <c r="D28" i="1"/>
  <c r="P50" i="1"/>
  <c r="H61" i="1"/>
  <c r="Q61" i="1"/>
  <c r="F50" i="1"/>
  <c r="O50" i="1"/>
  <c r="W50" i="1"/>
  <c r="F72" i="1"/>
  <c r="O72" i="1"/>
  <c r="X39" i="1"/>
  <c r="U39" i="1"/>
  <c r="R39" i="1"/>
  <c r="AA39" i="1"/>
  <c r="E28" i="1"/>
  <c r="P39" i="1"/>
  <c r="M39" i="1"/>
  <c r="AC39" i="1"/>
  <c r="Z39" i="1"/>
  <c r="V50" i="1"/>
  <c r="W61" i="1"/>
  <c r="H72" i="1"/>
  <c r="N72" i="1"/>
  <c r="Q72" i="1"/>
  <c r="E17" i="1" l="1"/>
</calcChain>
</file>

<file path=xl/sharedStrings.xml><?xml version="1.0" encoding="utf-8"?>
<sst xmlns="http://schemas.openxmlformats.org/spreadsheetml/2006/main" count="899" uniqueCount="39">
  <si>
    <t>VOT persoane</t>
  </si>
  <si>
    <t>VOT marfa</t>
  </si>
  <si>
    <t>VOC</t>
  </si>
  <si>
    <t>Accidente</t>
  </si>
  <si>
    <t>NOx</t>
  </si>
  <si>
    <t>NMVOC</t>
  </si>
  <si>
    <t>SO2</t>
  </si>
  <si>
    <t>PM 2.5</t>
  </si>
  <si>
    <t>Zgomot</t>
  </si>
  <si>
    <t>CO2</t>
  </si>
  <si>
    <t>accidente</t>
  </si>
  <si>
    <t>decese</t>
  </si>
  <si>
    <t>raniri grave</t>
  </si>
  <si>
    <t>raniri usoare</t>
  </si>
  <si>
    <t>Euro</t>
  </si>
  <si>
    <t>numar</t>
  </si>
  <si>
    <t>tone</t>
  </si>
  <si>
    <t>fara proiect</t>
  </si>
  <si>
    <t>veh-km</t>
  </si>
  <si>
    <t>an</t>
  </si>
  <si>
    <t>autoturisme</t>
  </si>
  <si>
    <t>microbuze</t>
  </si>
  <si>
    <t>autoutilitare</t>
  </si>
  <si>
    <t>2 osii</t>
  </si>
  <si>
    <t>3/4 osii</t>
  </si>
  <si>
    <t>articulate</t>
  </si>
  <si>
    <t>autocare</t>
  </si>
  <si>
    <t>total</t>
  </si>
  <si>
    <t>toate</t>
  </si>
  <si>
    <t>cu proiect</t>
  </si>
  <si>
    <t>impactul proiectului (fara proiect - cu proiect)</t>
  </si>
  <si>
    <t>Urziceni</t>
  </si>
  <si>
    <t>Buzau</t>
  </si>
  <si>
    <t>Ramnicu Sarat</t>
  </si>
  <si>
    <t>Focsani</t>
  </si>
  <si>
    <t>Marasesti</t>
  </si>
  <si>
    <t>Adjud</t>
  </si>
  <si>
    <t>Bacau</t>
  </si>
  <si>
    <t>Roman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</si>
</sst>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essier\Documents\MEF%20PASSA%202\MT\proiecte\rutier\ACB\electricitate\calcul%20orase%20ploiesti%20pasca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uri"/>
      <sheetName val="Ploiesti Pascani 2025 fp"/>
      <sheetName val="Ploiesti Pascani 2030 fp"/>
      <sheetName val="Ploiesti Pascani 2035 fp"/>
      <sheetName val="Ploiesti Pascani 2040 fp"/>
      <sheetName val="Ploiesti Pascani 2045 fp"/>
      <sheetName val="Ploiesti Pascani 2050 fp"/>
      <sheetName val="Ploiesti Pascani 2025 cp"/>
      <sheetName val="Ploiesti Pascani 2030 cp"/>
      <sheetName val="Ploiesti Pascani 2035 cp"/>
      <sheetName val="Ploiesti Pascani 2040 cp"/>
      <sheetName val="Ploiesti Pascani 2045 cp"/>
      <sheetName val="Ploiesti Pascani 2050 cp"/>
    </sheetNames>
    <sheetDataSet>
      <sheetData sheetId="0"/>
      <sheetData sheetId="1">
        <row r="95">
          <cell r="AN95">
            <v>4549629.2098962395</v>
          </cell>
          <cell r="AQ95">
            <v>2332311.4981427644</v>
          </cell>
          <cell r="CH95">
            <v>2308273.2809816273</v>
          </cell>
          <cell r="CJ95">
            <v>6.8714220546368008</v>
          </cell>
          <cell r="CK95">
            <v>0.59988563733877354</v>
          </cell>
          <cell r="CL95">
            <v>2.5765173484998849</v>
          </cell>
          <cell r="CM95">
            <v>6.2365524100428367</v>
          </cell>
          <cell r="CR95">
            <v>1051656.6592214569</v>
          </cell>
          <cell r="DN95">
            <v>47.645601319363259</v>
          </cell>
          <cell r="DP95">
            <v>1757944.5094407848</v>
          </cell>
          <cell r="EB95">
            <v>5.9184144035515871</v>
          </cell>
          <cell r="ED95">
            <v>17127.168237031958</v>
          </cell>
          <cell r="EF95">
            <v>0.17009622429477445</v>
          </cell>
          <cell r="EH95">
            <v>4804.1811293916426</v>
          </cell>
          <cell r="ET95">
            <v>2.1398026440227595</v>
          </cell>
          <cell r="EW95">
            <v>474407.68881025142</v>
          </cell>
          <cell r="FF95">
            <v>374304.26714817912</v>
          </cell>
          <cell r="FR95">
            <v>6022.4366853952788</v>
          </cell>
          <cell r="FT95">
            <v>291888.11570914969</v>
          </cell>
          <cell r="FZ95">
            <v>13012153.813199684</v>
          </cell>
          <cell r="GA95">
            <v>725287.75064699992</v>
          </cell>
          <cell r="GB95">
            <v>2227942.8449999997</v>
          </cell>
          <cell r="GC95">
            <v>1265344.1927931537</v>
          </cell>
          <cell r="GD95">
            <v>573773.3451047556</v>
          </cell>
          <cell r="GE95">
            <v>3122579.6771020917</v>
          </cell>
          <cell r="GF95">
            <v>633909.7350000001</v>
          </cell>
          <cell r="GG95">
            <v>21560991.358846687</v>
          </cell>
        </row>
        <row r="96">
          <cell r="AN96">
            <v>12558636.610243937</v>
          </cell>
          <cell r="AQ96">
            <v>3074277.3339870051</v>
          </cell>
          <cell r="CH96">
            <v>3238307.064715025</v>
          </cell>
          <cell r="CJ96">
            <v>19.156868876841806</v>
          </cell>
          <cell r="CK96">
            <v>1.2614760701021357</v>
          </cell>
          <cell r="CL96">
            <v>6.6572800669837715</v>
          </cell>
          <cell r="CM96">
            <v>16.317404382390393</v>
          </cell>
          <cell r="CR96">
            <v>2423893.8559629219</v>
          </cell>
          <cell r="DN96">
            <v>52.628359555343479</v>
          </cell>
          <cell r="DP96">
            <v>1941789.6544332658</v>
          </cell>
          <cell r="EB96">
            <v>10.113280329477957</v>
          </cell>
          <cell r="ED96">
            <v>29266.597744032937</v>
          </cell>
          <cell r="EF96">
            <v>0.32927369673817558</v>
          </cell>
          <cell r="EH96">
            <v>9299.9740989733837</v>
          </cell>
          <cell r="ET96">
            <v>2.7775929070269565</v>
          </cell>
          <cell r="EW96">
            <v>689155.20930696733</v>
          </cell>
          <cell r="FF96">
            <v>963047.27720634686</v>
          </cell>
          <cell r="FR96">
            <v>8345.8703788453204</v>
          </cell>
          <cell r="FT96">
            <v>404497.46607407939</v>
          </cell>
          <cell r="FZ96">
            <v>27272295.610252578</v>
          </cell>
          <cell r="GA96">
            <v>1520137.4209144996</v>
          </cell>
          <cell r="GB96">
            <v>4223641.3</v>
          </cell>
          <cell r="GC96">
            <v>871071.23748359689</v>
          </cell>
          <cell r="GD96">
            <v>394989.33223239164</v>
          </cell>
          <cell r="GE96">
            <v>2149604.3202840118</v>
          </cell>
          <cell r="GF96">
            <v>1104037.4000000001</v>
          </cell>
          <cell r="GG96">
            <v>37535776.621167079</v>
          </cell>
        </row>
        <row r="97">
          <cell r="AN97">
            <v>10941281.455494039</v>
          </cell>
          <cell r="AQ97">
            <v>5205795.4521158999</v>
          </cell>
          <cell r="CH97">
            <v>4359680.2000196995</v>
          </cell>
          <cell r="CJ97">
            <v>22.898393460020003</v>
          </cell>
          <cell r="CK97">
            <v>1.4288597519052479</v>
          </cell>
          <cell r="CL97">
            <v>7.8564387961328634</v>
          </cell>
          <cell r="CM97">
            <v>19.298766008104852</v>
          </cell>
          <cell r="CR97">
            <v>2799648.4487814442</v>
          </cell>
          <cell r="DN97">
            <v>86.837564001720523</v>
          </cell>
          <cell r="DP97">
            <v>3203981.367068985</v>
          </cell>
          <cell r="EB97">
            <v>11.418154058723648</v>
          </cell>
          <cell r="ED97">
            <v>33042.74290133435</v>
          </cell>
          <cell r="EF97">
            <v>0.32792728778998981</v>
          </cell>
          <cell r="EH97">
            <v>9261.9462562735443</v>
          </cell>
          <cell r="ET97">
            <v>3.9456738343545905</v>
          </cell>
          <cell r="EW97">
            <v>1341777.2465299561</v>
          </cell>
          <cell r="FF97">
            <v>1143663.2709119639</v>
          </cell>
          <cell r="FR97">
            <v>11292.592995482319</v>
          </cell>
          <cell r="FT97">
            <v>547315.62374330452</v>
          </cell>
          <cell r="FZ97">
            <v>25286714.796921402</v>
          </cell>
          <cell r="GA97">
            <v>1409462.626987</v>
          </cell>
          <cell r="GB97">
            <v>4693546.6800000006</v>
          </cell>
          <cell r="GC97">
            <v>2046052.9637927026</v>
          </cell>
          <cell r="GD97">
            <v>927787.60117860523</v>
          </cell>
          <cell r="GE97">
            <v>5049190.1250286931</v>
          </cell>
          <cell r="GF97">
            <v>1193533.94</v>
          </cell>
          <cell r="GG97">
            <v>40606288.733908407</v>
          </cell>
        </row>
        <row r="98">
          <cell r="AN98">
            <v>11845477.290947145</v>
          </cell>
          <cell r="AQ98">
            <v>4995771.6536616636</v>
          </cell>
          <cell r="CH98">
            <v>4982399.8196822638</v>
          </cell>
          <cell r="CJ98">
            <v>33.206529639471995</v>
          </cell>
          <cell r="CK98">
            <v>3.4228349013285646</v>
          </cell>
          <cell r="CL98">
            <v>12.632548736697048</v>
          </cell>
          <cell r="CM98">
            <v>29.266230851839126</v>
          </cell>
          <cell r="CR98">
            <v>5634850.471089148</v>
          </cell>
          <cell r="DN98">
            <v>91.711818532116482</v>
          </cell>
          <cell r="DP98">
            <v>3383823.1310944124</v>
          </cell>
          <cell r="EB98">
            <v>13.782050913633395</v>
          </cell>
          <cell r="ED98">
            <v>39883.571604497491</v>
          </cell>
          <cell r="EF98">
            <v>0.42420828023744955</v>
          </cell>
          <cell r="EH98">
            <v>11981.297193973314</v>
          </cell>
          <cell r="ET98">
            <v>4.5902833471628233</v>
          </cell>
          <cell r="EW98">
            <v>1657193.9523945372</v>
          </cell>
          <cell r="FF98">
            <v>1746754.6271355411</v>
          </cell>
          <cell r="FR98">
            <v>12868.217352893787</v>
          </cell>
          <cell r="FT98">
            <v>623681.0633112404</v>
          </cell>
          <cell r="FZ98">
            <v>33804103.475177802</v>
          </cell>
          <cell r="GA98">
            <v>1884215.5206680002</v>
          </cell>
          <cell r="GB98">
            <v>7987526.4100000011</v>
          </cell>
          <cell r="GC98">
            <v>2160452.1176059386</v>
          </cell>
          <cell r="GD98">
            <v>979662.17059175426</v>
          </cell>
          <cell r="GE98">
            <v>5331501.0368023086</v>
          </cell>
          <cell r="GF98">
            <v>1579202.0649999999</v>
          </cell>
          <cell r="GG98">
            <v>53726662.795845807</v>
          </cell>
        </row>
        <row r="99">
          <cell r="AN99">
            <v>641779.69378586451</v>
          </cell>
          <cell r="AQ99">
            <v>199649.97210428285</v>
          </cell>
          <cell r="CH99">
            <v>215539.79242984694</v>
          </cell>
          <cell r="CJ99">
            <v>1.4900382239600003</v>
          </cell>
          <cell r="CK99">
            <v>0.12099110378555203</v>
          </cell>
          <cell r="CL99">
            <v>0.51644724842453615</v>
          </cell>
          <cell r="CM99">
            <v>1.2638504215628721</v>
          </cell>
          <cell r="CR99">
            <v>211722.44455176141</v>
          </cell>
          <cell r="DN99">
            <v>3.4952245425763495</v>
          </cell>
          <cell r="DP99">
            <v>128960.71460405042</v>
          </cell>
          <cell r="EB99">
            <v>0.65156733100777786</v>
          </cell>
          <cell r="ED99">
            <v>1885.5562545987625</v>
          </cell>
          <cell r="EF99">
            <v>2.2328476141025108E-2</v>
          </cell>
          <cell r="EH99">
            <v>630.64329716623706</v>
          </cell>
          <cell r="ET99">
            <v>0.18881688547747841</v>
          </cell>
          <cell r="EW99">
            <v>70485.647850303678</v>
          </cell>
          <cell r="FF99">
            <v>132053.98187178015</v>
          </cell>
          <cell r="FR99">
            <v>548.07039009098173</v>
          </cell>
          <cell r="FT99">
            <v>26563.207186151671</v>
          </cell>
          <cell r="FZ99">
            <v>1860486.8014979754</v>
          </cell>
          <cell r="GA99">
            <v>103702.14698800002</v>
          </cell>
          <cell r="GB99">
            <v>353480.60000000003</v>
          </cell>
          <cell r="GC99">
            <v>62213.084341495785</v>
          </cell>
          <cell r="GD99">
            <v>28210.67162216756</v>
          </cell>
          <cell r="GE99">
            <v>153527.64403633671</v>
          </cell>
          <cell r="GF99">
            <v>77666.16</v>
          </cell>
          <cell r="GG99">
            <v>2639287.1084859753</v>
          </cell>
        </row>
        <row r="100">
          <cell r="AN100">
            <v>3853671.7403915334</v>
          </cell>
          <cell r="AQ100">
            <v>2576269.5269055413</v>
          </cell>
          <cell r="CH100">
            <v>1965082.1297973637</v>
          </cell>
          <cell r="CJ100">
            <v>9.0503378516850006</v>
          </cell>
          <cell r="CK100">
            <v>0.57541440286043999</v>
          </cell>
          <cell r="CL100">
            <v>3.1071579713388435</v>
          </cell>
          <cell r="CM100">
            <v>7.6306904825140869</v>
          </cell>
          <cell r="CR100">
            <v>1117787.1587113687</v>
          </cell>
          <cell r="DN100">
            <v>42.507870328470815</v>
          </cell>
          <cell r="DP100">
            <v>1568381.4493403647</v>
          </cell>
          <cell r="EB100">
            <v>4.703667386686778</v>
          </cell>
          <cell r="ED100">
            <v>13611.838774669322</v>
          </cell>
          <cell r="EF100">
            <v>0.12106677552383009</v>
          </cell>
          <cell r="EH100">
            <v>3419.3981717073702</v>
          </cell>
          <cell r="ET100">
            <v>1.8300046712933014</v>
          </cell>
          <cell r="EW100">
            <v>683143.69500907743</v>
          </cell>
          <cell r="FF100">
            <v>678755.99671164935</v>
          </cell>
          <cell r="FR100">
            <v>5116.9924550145734</v>
          </cell>
          <cell r="FT100">
            <v>248004.14912026748</v>
          </cell>
          <cell r="FZ100">
            <v>8739883.6812621001</v>
          </cell>
          <cell r="GA100">
            <v>487154.5992385</v>
          </cell>
          <cell r="GB100">
            <v>1978847.1349999998</v>
          </cell>
          <cell r="GC100">
            <v>1119336.4060542809</v>
          </cell>
          <cell r="GD100">
            <v>507565.76562902669</v>
          </cell>
          <cell r="GE100">
            <v>2762265.898316693</v>
          </cell>
          <cell r="GF100">
            <v>471837.32500000007</v>
          </cell>
          <cell r="GG100">
            <v>16066890.810500599</v>
          </cell>
        </row>
        <row r="101">
          <cell r="AN101">
            <v>13051155.977902818</v>
          </cell>
          <cell r="AQ101">
            <v>3385845.3463546061</v>
          </cell>
          <cell r="CH101">
            <v>3727034.5912030181</v>
          </cell>
          <cell r="CJ101">
            <v>27.182875700513002</v>
          </cell>
          <cell r="CK101">
            <v>2.1732012001985899</v>
          </cell>
          <cell r="CL101">
            <v>9.7576768106542815</v>
          </cell>
          <cell r="CM101">
            <v>23.334409724582411</v>
          </cell>
          <cell r="CR101">
            <v>3878402.5386093901</v>
          </cell>
          <cell r="DN101">
            <v>59.422471471976557</v>
          </cell>
          <cell r="DP101">
            <v>2192466.9763609334</v>
          </cell>
          <cell r="EB101">
            <v>11.605708975231927</v>
          </cell>
          <cell r="ED101">
            <v>33585.503916310277</v>
          </cell>
          <cell r="EF101">
            <v>0.39542957593129563</v>
          </cell>
          <cell r="EH101">
            <v>11168.474283122765</v>
          </cell>
          <cell r="ET101">
            <v>3.2033901757035061</v>
          </cell>
          <cell r="EW101">
            <v>1195830.7186392595</v>
          </cell>
          <cell r="FF101">
            <v>2096808.5308401987</v>
          </cell>
          <cell r="FR101">
            <v>9522.8397231465733</v>
          </cell>
          <cell r="FT101">
            <v>461541.38070561667</v>
          </cell>
          <cell r="FZ101">
            <v>33064482.737767115</v>
          </cell>
          <cell r="GA101">
            <v>1842989.6122850003</v>
          </cell>
          <cell r="GB101">
            <v>5294582.6899999985</v>
          </cell>
          <cell r="GC101">
            <v>978159.91639568913</v>
          </cell>
          <cell r="GD101">
            <v>443548.94934858964</v>
          </cell>
          <cell r="GE101">
            <v>2413874.6542557217</v>
          </cell>
          <cell r="GF101">
            <v>1336857.3949999998</v>
          </cell>
          <cell r="GG101">
            <v>45374495.955052108</v>
          </cell>
        </row>
        <row r="102">
          <cell r="AN102">
            <v>12668749.051277451</v>
          </cell>
          <cell r="AQ102">
            <v>6101818.6873735441</v>
          </cell>
          <cell r="CH102">
            <v>5758444.2289578943</v>
          </cell>
          <cell r="CJ102">
            <v>23.740152172642397</v>
          </cell>
          <cell r="CK102">
            <v>2.5052103514623423</v>
          </cell>
          <cell r="CL102">
            <v>9.175049201640018</v>
          </cell>
          <cell r="CM102">
            <v>21.457390359182654</v>
          </cell>
          <cell r="CR102">
            <v>4114589.724103895</v>
          </cell>
          <cell r="DN102">
            <v>114.22111146988286</v>
          </cell>
          <cell r="DP102">
            <v>4214331.8629730726</v>
          </cell>
          <cell r="EB102">
            <v>15.443184809118264</v>
          </cell>
          <cell r="ED102">
            <v>44690.690158942205</v>
          </cell>
          <cell r="EF102">
            <v>0.44185973083842617</v>
          </cell>
          <cell r="EH102">
            <v>12479.843039039471</v>
          </cell>
          <cell r="ET102">
            <v>5.2980229902698781</v>
          </cell>
          <cell r="EW102">
            <v>1388673.1248378805</v>
          </cell>
          <cell r="FF102">
            <v>1280306.0264670234</v>
          </cell>
          <cell r="FR102">
            <v>15127.363553665866</v>
          </cell>
          <cell r="FT102">
            <v>733174.60589243018</v>
          </cell>
          <cell r="FZ102">
            <v>34128472.534784332</v>
          </cell>
          <cell r="GA102">
            <v>1902295.610175</v>
          </cell>
          <cell r="GB102">
            <v>6536571.8399999999</v>
          </cell>
          <cell r="GC102">
            <v>2629254.0878966278</v>
          </cell>
          <cell r="GD102">
            <v>1192241.5432378817</v>
          </cell>
          <cell r="GE102">
            <v>6488396.9338654932</v>
          </cell>
          <cell r="GF102">
            <v>1599509.2049999998</v>
          </cell>
          <cell r="GG102">
            <v>54476741.75495933</v>
          </cell>
        </row>
      </sheetData>
      <sheetData sheetId="2">
        <row r="95">
          <cell r="AN95">
            <v>5491296.1105214274</v>
          </cell>
          <cell r="AQ95">
            <v>2977936.131017623</v>
          </cell>
          <cell r="CH95">
            <v>2640691.5399317034</v>
          </cell>
          <cell r="CJ95">
            <v>7.2973755780511995</v>
          </cell>
          <cell r="CK95">
            <v>0.63523341801502498</v>
          </cell>
          <cell r="CL95">
            <v>2.733880946076126</v>
          </cell>
          <cell r="CM95">
            <v>6.618365848449427</v>
          </cell>
          <cell r="CR95">
            <v>1240869.9493662445</v>
          </cell>
          <cell r="DN95">
            <v>51.201258653672269</v>
          </cell>
          <cell r="DP95">
            <v>2103197.0010195002</v>
          </cell>
          <cell r="EB95">
            <v>6.0538041983901341</v>
          </cell>
          <cell r="ED95">
            <v>19504.082709357554</v>
          </cell>
          <cell r="EF95">
            <v>0.27828175480149836</v>
          </cell>
          <cell r="EH95">
            <v>8750.3696499988473</v>
          </cell>
          <cell r="ET95">
            <v>2.2716053614828664</v>
          </cell>
          <cell r="EW95">
            <v>564447.58606687631</v>
          </cell>
          <cell r="FF95">
            <v>448892.28127843852</v>
          </cell>
          <cell r="FR95">
            <v>6333.0911393367505</v>
          </cell>
          <cell r="FT95">
            <v>345312.6039876726</v>
          </cell>
          <cell r="FZ95">
            <v>13371530.072874947</v>
          </cell>
          <cell r="GA95">
            <v>754107.76984249998</v>
          </cell>
          <cell r="GB95">
            <v>2422850.6549999998</v>
          </cell>
          <cell r="GC95">
            <v>1383313.087142173</v>
          </cell>
          <cell r="GD95">
            <v>627266.62188625417</v>
          </cell>
          <cell r="GE95">
            <v>3413699.8909715731</v>
          </cell>
          <cell r="GF95">
            <v>669615.13</v>
          </cell>
          <cell r="GG95">
            <v>22642383.227717448</v>
          </cell>
        </row>
        <row r="96">
          <cell r="AN96">
            <v>15511222.93871334</v>
          </cell>
          <cell r="AQ96">
            <v>3878308.52157747</v>
          </cell>
          <cell r="CH96">
            <v>3757888.7456543269</v>
          </cell>
          <cell r="CJ96">
            <v>21.730519632095803</v>
          </cell>
          <cell r="CK96">
            <v>1.4223499887698621</v>
          </cell>
          <cell r="CL96">
            <v>7.5406554825553629</v>
          </cell>
          <cell r="CM96">
            <v>18.487201035557632</v>
          </cell>
          <cell r="CR96">
            <v>3049253.4681778871</v>
          </cell>
          <cell r="DN96">
            <v>56.809883310633204</v>
          </cell>
          <cell r="DP96">
            <v>2333582.7936452879</v>
          </cell>
          <cell r="EB96">
            <v>10.657816036164109</v>
          </cell>
          <cell r="ED96">
            <v>34337.239636151491</v>
          </cell>
          <cell r="EF96">
            <v>0.59442345163089594</v>
          </cell>
          <cell r="EH96">
            <v>18691.217949623711</v>
          </cell>
          <cell r="ET96">
            <v>3.0025189396482266</v>
          </cell>
          <cell r="EW96">
            <v>836892.65525956778</v>
          </cell>
          <cell r="FF96">
            <v>1124346.4904784625</v>
          </cell>
          <cell r="FR96">
            <v>8903.0832878367437</v>
          </cell>
          <cell r="FT96">
            <v>485441.75442957605</v>
          </cell>
          <cell r="FZ96">
            <v>30216774.055936445</v>
          </cell>
          <cell r="GA96">
            <v>1704120.9174244995</v>
          </cell>
          <cell r="GB96">
            <v>4838624.3250000002</v>
          </cell>
          <cell r="GC96">
            <v>957437.36314827565</v>
          </cell>
          <cell r="GD96">
            <v>434152.25810552691</v>
          </cell>
          <cell r="GE96">
            <v>2362736.1387461978</v>
          </cell>
          <cell r="GF96">
            <v>1238430.0350000001</v>
          </cell>
          <cell r="GG96">
            <v>41752275.093360938</v>
          </cell>
        </row>
        <row r="97">
          <cell r="AN97">
            <v>12567958.035449758</v>
          </cell>
          <cell r="AQ97">
            <v>6403778.9283705866</v>
          </cell>
          <cell r="CH97">
            <v>4958331.5848622844</v>
          </cell>
          <cell r="CJ97">
            <v>24.432998640960001</v>
          </cell>
          <cell r="CK97">
            <v>1.5246191151959037</v>
          </cell>
          <cell r="CL97">
            <v>8.3829618337133773</v>
          </cell>
          <cell r="CM97">
            <v>20.592131254601089</v>
          </cell>
          <cell r="CR97">
            <v>3325770.1016082084</v>
          </cell>
          <cell r="DN97">
            <v>92.871547267646946</v>
          </cell>
          <cell r="DP97">
            <v>3814889.8060213318</v>
          </cell>
          <cell r="EB97">
            <v>11.618850687473879</v>
          </cell>
          <cell r="ED97">
            <v>37433.490970261206</v>
          </cell>
          <cell r="EF97">
            <v>0.5418438871341823</v>
          </cell>
          <cell r="EH97">
            <v>17037.89135726271</v>
          </cell>
          <cell r="ET97">
            <v>4.1828759950157464</v>
          </cell>
          <cell r="EW97">
            <v>1584492.301702749</v>
          </cell>
          <cell r="FF97">
            <v>1387718.5310739209</v>
          </cell>
          <cell r="FR97">
            <v>11811.409502435636</v>
          </cell>
          <cell r="FT97">
            <v>644018.61307777336</v>
          </cell>
          <cell r="FZ97">
            <v>26221980.619041845</v>
          </cell>
          <cell r="GA97">
            <v>1478828.4674760001</v>
          </cell>
          <cell r="GB97">
            <v>5166328.2600000007</v>
          </cell>
          <cell r="GC97">
            <v>2265751.7375063542</v>
          </cell>
          <cell r="GD97">
            <v>1027410.5346279084</v>
          </cell>
          <cell r="GE97">
            <v>5591356.3828657381</v>
          </cell>
          <cell r="GF97">
            <v>1273134.9649999999</v>
          </cell>
          <cell r="GG97">
            <v>43024790.966517843</v>
          </cell>
        </row>
        <row r="98">
          <cell r="AN98">
            <v>14077307.099635845</v>
          </cell>
          <cell r="AQ98">
            <v>6169399.2591098798</v>
          </cell>
          <cell r="CH98">
            <v>5672385.1518251784</v>
          </cell>
          <cell r="CJ98">
            <v>35.727124852505199</v>
          </cell>
          <cell r="CK98">
            <v>3.6288480748476721</v>
          </cell>
          <cell r="CL98">
            <v>13.5425756514854</v>
          </cell>
          <cell r="CM98">
            <v>31.439042059969402</v>
          </cell>
          <cell r="CR98">
            <v>6679805.7313567651</v>
          </cell>
          <cell r="DN98">
            <v>97.840780556268157</v>
          </cell>
          <cell r="DP98">
            <v>4019011.2832039003</v>
          </cell>
          <cell r="EB98">
            <v>14.126638175590603</v>
          </cell>
          <cell r="ED98">
            <v>45513.054329566367</v>
          </cell>
          <cell r="EF98">
            <v>0.72262599538557026</v>
          </cell>
          <cell r="EH98">
            <v>22722.454739559002</v>
          </cell>
          <cell r="ET98">
            <v>4.8642753113006725</v>
          </cell>
          <cell r="EW98">
            <v>1956436.6363866865</v>
          </cell>
          <cell r="FF98">
            <v>1843359.5988274203</v>
          </cell>
          <cell r="FR98">
            <v>13464.341122881855</v>
          </cell>
          <cell r="FT98">
            <v>734144.92099154543</v>
          </cell>
          <cell r="FZ98">
            <v>35788661.999014139</v>
          </cell>
          <cell r="GA98">
            <v>2018356.0100179999</v>
          </cell>
          <cell r="GB98">
            <v>8817297.334999999</v>
          </cell>
          <cell r="GC98">
            <v>2382316.1926062498</v>
          </cell>
          <cell r="GD98">
            <v>1080266.9650789336</v>
          </cell>
          <cell r="GE98">
            <v>5879010.7623148179</v>
          </cell>
          <cell r="GF98">
            <v>1707933.915</v>
          </cell>
          <cell r="GG98">
            <v>57673843.179032139</v>
          </cell>
        </row>
        <row r="99">
          <cell r="AN99">
            <v>740795.51312026358</v>
          </cell>
          <cell r="AQ99">
            <v>244129.56931863021</v>
          </cell>
          <cell r="CH99">
            <v>240143.03252483683</v>
          </cell>
          <cell r="CJ99">
            <v>1.5885577479200004</v>
          </cell>
          <cell r="CK99">
            <v>0.12899088913110401</v>
          </cell>
          <cell r="CL99">
            <v>0.55059411542907211</v>
          </cell>
          <cell r="CM99">
            <v>1.3474146817857442</v>
          </cell>
          <cell r="CR99">
            <v>251298.2499831476</v>
          </cell>
          <cell r="DN99">
            <v>3.6686527063822409</v>
          </cell>
          <cell r="DP99">
            <v>150697.4549597679</v>
          </cell>
          <cell r="EB99">
            <v>0.65386231466601197</v>
          </cell>
          <cell r="ED99">
            <v>2106.606729892128</v>
          </cell>
          <cell r="EF99">
            <v>3.8153137319544728E-2</v>
          </cell>
          <cell r="EH99">
            <v>1199.6979647168193</v>
          </cell>
          <cell r="ET99">
            <v>0.19685821437707177</v>
          </cell>
          <cell r="EW99">
            <v>81814.517688228138</v>
          </cell>
          <cell r="FF99">
            <v>159096.39136577482</v>
          </cell>
          <cell r="FR99">
            <v>562.08584048292255</v>
          </cell>
          <cell r="FT99">
            <v>30647.802308760813</v>
          </cell>
          <cell r="FZ99">
            <v>1942748.3890283324</v>
          </cell>
          <cell r="GA99">
            <v>109564.249344</v>
          </cell>
          <cell r="GB99">
            <v>387335.08</v>
          </cell>
          <cell r="GC99">
            <v>68561.358253893326</v>
          </cell>
          <cell r="GD99">
            <v>31089.311583613224</v>
          </cell>
          <cell r="GE99">
            <v>169193.73016249351</v>
          </cell>
          <cell r="GF99">
            <v>82644.760000000009</v>
          </cell>
          <cell r="GG99">
            <v>2791136.8783723321</v>
          </cell>
        </row>
        <row r="100">
          <cell r="AN100">
            <v>4580856.8441431262</v>
          </cell>
          <cell r="AQ100">
            <v>3234455.5048282659</v>
          </cell>
          <cell r="CH100">
            <v>2288331.9701770656</v>
          </cell>
          <cell r="CJ100">
            <v>9.8154405367850011</v>
          </cell>
          <cell r="CK100">
            <v>0.62414857916829602</v>
          </cell>
          <cell r="CL100">
            <v>3.3698493403972734</v>
          </cell>
          <cell r="CM100">
            <v>8.2758038952658932</v>
          </cell>
          <cell r="CR100">
            <v>1349754.8222944324</v>
          </cell>
          <cell r="DN100">
            <v>46.265928551172088</v>
          </cell>
          <cell r="DP100">
            <v>1900468.1669330131</v>
          </cell>
          <cell r="EB100">
            <v>4.9191533775006917</v>
          </cell>
          <cell r="ED100">
            <v>15848.476625706364</v>
          </cell>
          <cell r="EF100">
            <v>0.1989721283555535</v>
          </cell>
          <cell r="EH100">
            <v>6256.535482895898</v>
          </cell>
          <cell r="ET100">
            <v>1.9764932195698985</v>
          </cell>
          <cell r="EW100">
            <v>821433.02978165413</v>
          </cell>
          <cell r="FF100">
            <v>831660.18905456888</v>
          </cell>
          <cell r="FR100">
            <v>5477.3677093281203</v>
          </cell>
          <cell r="FT100">
            <v>298654.1745717192</v>
          </cell>
          <cell r="FZ100">
            <v>9221434.4046780821</v>
          </cell>
          <cell r="GA100">
            <v>520056.81442299997</v>
          </cell>
          <cell r="GB100">
            <v>2198211.4050000003</v>
          </cell>
          <cell r="GC100">
            <v>1241346.321156363</v>
          </cell>
          <cell r="GD100">
            <v>562891.45291853475</v>
          </cell>
          <cell r="GE100">
            <v>3063358.4259251021</v>
          </cell>
          <cell r="GF100">
            <v>511223.38</v>
          </cell>
          <cell r="GG100">
            <v>17318522.204101078</v>
          </cell>
        </row>
        <row r="101">
          <cell r="AN101">
            <v>15679593.912069354</v>
          </cell>
          <cell r="AQ101">
            <v>4265730.7320054444</v>
          </cell>
          <cell r="CH101">
            <v>4285250.9085167516</v>
          </cell>
          <cell r="CJ101">
            <v>30.009409238159002</v>
          </cell>
          <cell r="CK101">
            <v>2.3911086959532062</v>
          </cell>
          <cell r="CL101">
            <v>10.764971434122693</v>
          </cell>
          <cell r="CM101">
            <v>25.753558705107793</v>
          </cell>
          <cell r="CR101">
            <v>4756400.4754246082</v>
          </cell>
          <cell r="DN101">
            <v>64.147531773672824</v>
          </cell>
          <cell r="DP101">
            <v>2634991.7950604009</v>
          </cell>
          <cell r="EB101">
            <v>12.050439667459896</v>
          </cell>
          <cell r="ED101">
            <v>38823.97980773187</v>
          </cell>
          <cell r="EF101">
            <v>0.70298817768279154</v>
          </cell>
          <cell r="EH101">
            <v>22104.957684672372</v>
          </cell>
          <cell r="ET101">
            <v>3.4444203744285393</v>
          </cell>
          <cell r="EW101">
            <v>1431505.3732510081</v>
          </cell>
          <cell r="FF101">
            <v>2549824.6685977303</v>
          </cell>
          <cell r="FR101">
            <v>10075.516178917693</v>
          </cell>
          <cell r="FT101">
            <v>549368.80769828323</v>
          </cell>
          <cell r="FZ101">
            <v>35896931.231425956</v>
          </cell>
          <cell r="GA101">
            <v>2024462.0180030002</v>
          </cell>
          <cell r="GB101">
            <v>6005925.7150000008</v>
          </cell>
          <cell r="GC101">
            <v>1100344.2694055694</v>
          </cell>
          <cell r="GD101">
            <v>498953.73592384183</v>
          </cell>
          <cell r="GE101">
            <v>2715397.6546705891</v>
          </cell>
          <cell r="GF101">
            <v>1477326.55</v>
          </cell>
          <cell r="GG101">
            <v>49719341.174428955</v>
          </cell>
        </row>
        <row r="102">
          <cell r="AN102">
            <v>15942606.452690927</v>
          </cell>
          <cell r="AQ102">
            <v>8183345.7643948738</v>
          </cell>
          <cell r="CH102">
            <v>6820476.1753822286</v>
          </cell>
          <cell r="CJ102">
            <v>25.940537350560003</v>
          </cell>
          <cell r="CK102">
            <v>2.7370979544308058</v>
          </cell>
          <cell r="CL102">
            <v>10.025642732327048</v>
          </cell>
          <cell r="CM102">
            <v>23.448380971919807</v>
          </cell>
          <cell r="CR102">
            <v>5005105.6872325679</v>
          </cell>
          <cell r="DN102">
            <v>127.08181502317254</v>
          </cell>
          <cell r="DP102">
            <v>5220146.9117924031</v>
          </cell>
          <cell r="EB102">
            <v>16.379088065730187</v>
          </cell>
          <cell r="ED102">
            <v>52769.973700636954</v>
          </cell>
          <cell r="EF102">
            <v>0.75306046125242598</v>
          </cell>
          <cell r="EH102">
            <v>23679.444631423175</v>
          </cell>
          <cell r="ET102">
            <v>5.8114544955123497</v>
          </cell>
          <cell r="EW102">
            <v>1710271.5365765966</v>
          </cell>
          <cell r="FF102">
            <v>1589658.1405066228</v>
          </cell>
          <cell r="FR102">
            <v>16457.938374325229</v>
          </cell>
          <cell r="FT102">
            <v>897371.19382464269</v>
          </cell>
          <cell r="FZ102">
            <v>36429090.575966455</v>
          </cell>
          <cell r="GA102">
            <v>2054473.9533855002</v>
          </cell>
          <cell r="GB102">
            <v>7367536.3149999995</v>
          </cell>
          <cell r="GC102">
            <v>2954604.3359885383</v>
          </cell>
          <cell r="GD102">
            <v>1339772.3899763343</v>
          </cell>
          <cell r="GE102">
            <v>7291286.8340351284</v>
          </cell>
          <cell r="GF102">
            <v>1752502.24</v>
          </cell>
          <cell r="GG102">
            <v>59189266.644351959</v>
          </cell>
        </row>
      </sheetData>
      <sheetData sheetId="3">
        <row r="95">
          <cell r="AN95">
            <v>6089201.4862705143</v>
          </cell>
          <cell r="AQ95">
            <v>3489846.3838882209</v>
          </cell>
          <cell r="CH95">
            <v>2761122.675560541</v>
          </cell>
          <cell r="CJ95">
            <v>7.516506491900401</v>
          </cell>
          <cell r="CK95">
            <v>0.65489824377024497</v>
          </cell>
          <cell r="CL95">
            <v>2.8167302707763637</v>
          </cell>
          <cell r="CM95">
            <v>6.8186413524279157</v>
          </cell>
          <cell r="CR95">
            <v>1385267.0058292402</v>
          </cell>
          <cell r="DN95">
            <v>53.786678106640778</v>
          </cell>
          <cell r="DP95">
            <v>2393074.9259748724</v>
          </cell>
          <cell r="EB95">
            <v>6.1405764652609847</v>
          </cell>
          <cell r="ED95">
            <v>21428.34156375876</v>
          </cell>
          <cell r="EF95">
            <v>0.41503508058638028</v>
          </cell>
          <cell r="EH95">
            <v>14135.42042166222</v>
          </cell>
          <cell r="ET95">
            <v>2.366564123026957</v>
          </cell>
          <cell r="EW95">
            <v>639453.60069828935</v>
          </cell>
          <cell r="FF95">
            <v>511644.7904442735</v>
          </cell>
          <cell r="FR95">
            <v>6565.3746579340686</v>
          </cell>
          <cell r="FT95">
            <v>437528.53531940468</v>
          </cell>
          <cell r="FZ95">
            <v>13365425.760947544</v>
          </cell>
          <cell r="GA95">
            <v>766207.265182</v>
          </cell>
          <cell r="GB95">
            <v>2546426.5149999997</v>
          </cell>
          <cell r="GC95">
            <v>1471570.7564164386</v>
          </cell>
          <cell r="GD95">
            <v>667287.27272502787</v>
          </cell>
          <cell r="GE95">
            <v>3631499.6058585341</v>
          </cell>
          <cell r="GF95">
            <v>690684.02500000002</v>
          </cell>
          <cell r="GG95">
            <v>23139101.201129545</v>
          </cell>
        </row>
        <row r="96">
          <cell r="AN96">
            <v>17535692.737233162</v>
          </cell>
          <cell r="AQ96">
            <v>4559897.2573394058</v>
          </cell>
          <cell r="CH96">
            <v>3941702.9144567004</v>
          </cell>
          <cell r="CJ96">
            <v>23.142297530207202</v>
          </cell>
          <cell r="CK96">
            <v>1.5102586163284868</v>
          </cell>
          <cell r="CL96">
            <v>8.0247980930727252</v>
          </cell>
          <cell r="CM96">
            <v>19.676562560157471</v>
          </cell>
          <cell r="CR96">
            <v>3510616.9746932429</v>
          </cell>
          <cell r="DN96">
            <v>59.467897675557964</v>
          </cell>
          <cell r="DP96">
            <v>2645843.5403960492</v>
          </cell>
          <cell r="EB96">
            <v>10.910259454945306</v>
          </cell>
          <cell r="ED96">
            <v>38072.771745846199</v>
          </cell>
          <cell r="EF96">
            <v>0.93360755984071653</v>
          </cell>
          <cell r="EH96">
            <v>31797.156395901457</v>
          </cell>
          <cell r="ET96">
            <v>3.1431285140959107</v>
          </cell>
          <cell r="EW96">
            <v>951896.04224806675</v>
          </cell>
          <cell r="FF96">
            <v>1198420.493517058</v>
          </cell>
          <cell r="FR96">
            <v>9250.1648734658484</v>
          </cell>
          <cell r="FT96">
            <v>616447.84942464461</v>
          </cell>
          <cell r="FZ96">
            <v>31323142.19640556</v>
          </cell>
          <cell r="GA96">
            <v>1795679.3557104999</v>
          </cell>
          <cell r="GB96">
            <v>5292025.1350000007</v>
          </cell>
          <cell r="GC96">
            <v>1016469.1431275426</v>
          </cell>
          <cell r="GD96">
            <v>460920.35966959578</v>
          </cell>
          <cell r="GE96">
            <v>2508413.0522028618</v>
          </cell>
          <cell r="GF96">
            <v>1311442.4449999998</v>
          </cell>
          <cell r="GG96">
            <v>43708091.687116057</v>
          </cell>
        </row>
        <row r="97">
          <cell r="AN97">
            <v>13918876.660579877</v>
          </cell>
          <cell r="AQ97">
            <v>7493091.5117055103</v>
          </cell>
          <cell r="CH97">
            <v>5192248.6188989887</v>
          </cell>
          <cell r="CJ97">
            <v>25.312250339090003</v>
          </cell>
          <cell r="CK97">
            <v>1.5794844211592158</v>
          </cell>
          <cell r="CL97">
            <v>8.6846330913417802</v>
          </cell>
          <cell r="CM97">
            <v>21.333164585785049</v>
          </cell>
          <cell r="CR97">
            <v>3731886.8515344122</v>
          </cell>
          <cell r="DN97">
            <v>97.700730642224443</v>
          </cell>
          <cell r="DP97">
            <v>4346897.35413248</v>
          </cell>
          <cell r="EB97">
            <v>11.811956816691298</v>
          </cell>
          <cell r="ED97">
            <v>41219.362161899597</v>
          </cell>
          <cell r="EF97">
            <v>0.81393922959732146</v>
          </cell>
          <cell r="EH97">
            <v>27721.447526283035</v>
          </cell>
          <cell r="ET97">
            <v>4.3671795879786579</v>
          </cell>
          <cell r="EW97">
            <v>1793209.3662905849</v>
          </cell>
          <cell r="FF97">
            <v>1583590.729493005</v>
          </cell>
          <cell r="FR97">
            <v>12265.049042596591</v>
          </cell>
          <cell r="FT97">
            <v>817365.22633067414</v>
          </cell>
          <cell r="FZ97">
            <v>26350732.568862464</v>
          </cell>
          <cell r="GA97">
            <v>1510623.2377664999</v>
          </cell>
          <cell r="GB97">
            <v>5495463.3600000003</v>
          </cell>
          <cell r="GC97">
            <v>2415580.4963248461</v>
          </cell>
          <cell r="GD97">
            <v>1095350.7430153294</v>
          </cell>
          <cell r="GE97">
            <v>5961099.4456598256</v>
          </cell>
          <cell r="GF97">
            <v>1319124.5999999999</v>
          </cell>
          <cell r="GG97">
            <v>44147974.451628968</v>
          </cell>
        </row>
        <row r="98">
          <cell r="AN98">
            <v>15772477.426044634</v>
          </cell>
          <cell r="AQ98">
            <v>7122958.769930115</v>
          </cell>
          <cell r="CH98">
            <v>5925997.5267364485</v>
          </cell>
          <cell r="CJ98">
            <v>37.314759018222198</v>
          </cell>
          <cell r="CK98">
            <v>3.754637133528242</v>
          </cell>
          <cell r="CL98">
            <v>14.112257469749805</v>
          </cell>
          <cell r="CM98">
            <v>32.804459724247181</v>
          </cell>
          <cell r="CR98">
            <v>7506870.1289723376</v>
          </cell>
          <cell r="DN98">
            <v>102.34958181401429</v>
          </cell>
          <cell r="DP98">
            <v>4553733.8713782933</v>
          </cell>
          <cell r="EB98">
            <v>14.389753113329887</v>
          </cell>
          <cell r="ED98">
            <v>50214.91817177277</v>
          </cell>
          <cell r="EF98">
            <v>1.11124435886531</v>
          </cell>
          <cell r="EH98">
            <v>37847.177114688231</v>
          </cell>
          <cell r="ET98">
            <v>5.0630456903388135</v>
          </cell>
          <cell r="EW98">
            <v>2206294.9020364517</v>
          </cell>
          <cell r="FF98">
            <v>2094770.895881989</v>
          </cell>
          <cell r="FR98">
            <v>13937.03002172675</v>
          </cell>
          <cell r="FT98">
            <v>928789.08665777347</v>
          </cell>
          <cell r="FZ98">
            <v>36615537.203543663</v>
          </cell>
          <cell r="GA98">
            <v>2099079.4551319997</v>
          </cell>
          <cell r="GB98">
            <v>9383677.3249999993</v>
          </cell>
          <cell r="GC98">
            <v>2538760.9326065234</v>
          </cell>
          <cell r="GD98">
            <v>1151207.2059282269</v>
          </cell>
          <cell r="GE98">
            <v>6265080.5514652506</v>
          </cell>
          <cell r="GF98">
            <v>1788916.83</v>
          </cell>
          <cell r="GG98">
            <v>59842259.503675662</v>
          </cell>
        </row>
        <row r="99">
          <cell r="AN99">
            <v>816547.28667004697</v>
          </cell>
          <cell r="AQ99">
            <v>280073.90701287804</v>
          </cell>
          <cell r="CH99">
            <v>247869.0299262664</v>
          </cell>
          <cell r="CJ99">
            <v>1.6497845707200003</v>
          </cell>
          <cell r="CK99">
            <v>0.13396250714246402</v>
          </cell>
          <cell r="CL99">
            <v>0.57181533221155212</v>
          </cell>
          <cell r="CM99">
            <v>1.3993472728847038</v>
          </cell>
          <cell r="CR99">
            <v>282680.56557963509</v>
          </cell>
          <cell r="DN99">
            <v>3.7970831349530512</v>
          </cell>
          <cell r="DP99">
            <v>168939.6847316421</v>
          </cell>
          <cell r="EB99">
            <v>0.65734223994139351</v>
          </cell>
          <cell r="ED99">
            <v>2293.8813841725823</v>
          </cell>
          <cell r="EF99">
            <v>5.8751004696382586E-2</v>
          </cell>
          <cell r="EH99">
            <v>2000.9637508354563</v>
          </cell>
          <cell r="ET99">
            <v>0.20279576225903514</v>
          </cell>
          <cell r="EW99">
            <v>91288.898171594294</v>
          </cell>
          <cell r="FF99">
            <v>180793.3181257426</v>
          </cell>
          <cell r="FR99">
            <v>574.90966924081636</v>
          </cell>
          <cell r="FT99">
            <v>38313.028369206557</v>
          </cell>
          <cell r="FZ99">
            <v>1972731.5014142736</v>
          </cell>
          <cell r="GA99">
            <v>113091.88616000001</v>
          </cell>
          <cell r="GB99">
            <v>409240.92000000004</v>
          </cell>
          <cell r="GC99">
            <v>72878.184514323642</v>
          </cell>
          <cell r="GD99">
            <v>33046.786757396279</v>
          </cell>
          <cell r="GE99">
            <v>179846.66872828011</v>
          </cell>
          <cell r="GF99">
            <v>85631.92</v>
          </cell>
          <cell r="GG99">
            <v>2866467.8675742736</v>
          </cell>
        </row>
        <row r="100">
          <cell r="AN100">
            <v>5306401.2038280908</v>
          </cell>
          <cell r="AQ100">
            <v>3863858.9670350007</v>
          </cell>
          <cell r="CH100">
            <v>2428319.1970841479</v>
          </cell>
          <cell r="CJ100">
            <v>10.27590733689</v>
          </cell>
          <cell r="CK100">
            <v>0.65399941514231996</v>
          </cell>
          <cell r="CL100">
            <v>3.5280435833838388</v>
          </cell>
          <cell r="CM100">
            <v>8.6642063580803637</v>
          </cell>
          <cell r="CR100">
            <v>1531275.5453231691</v>
          </cell>
          <cell r="DN100">
            <v>49.006687667639738</v>
          </cell>
          <cell r="DP100">
            <v>2180403.7652221369</v>
          </cell>
          <cell r="EB100">
            <v>5.1057313573264853</v>
          </cell>
          <cell r="ED100">
            <v>17817.114741023845</v>
          </cell>
          <cell r="EF100">
            <v>0.29980044187827604</v>
          </cell>
          <cell r="EH100">
            <v>10210.715881082095</v>
          </cell>
          <cell r="ET100">
            <v>2.0814603616704295</v>
          </cell>
          <cell r="EW100">
            <v>936973.34149434837</v>
          </cell>
          <cell r="FF100">
            <v>950486.09599787963</v>
          </cell>
          <cell r="FR100">
            <v>5763.10266024676</v>
          </cell>
          <cell r="FT100">
            <v>384063.66692050721</v>
          </cell>
          <cell r="FZ100">
            <v>9422070.1532648988</v>
          </cell>
          <cell r="GA100">
            <v>540144.30468649999</v>
          </cell>
          <cell r="GB100">
            <v>2364731.34</v>
          </cell>
          <cell r="GC100">
            <v>1304392.2208452816</v>
          </cell>
          <cell r="GD100">
            <v>591479.76664825447</v>
          </cell>
          <cell r="GE100">
            <v>3218941.2675064649</v>
          </cell>
          <cell r="GF100">
            <v>535663.04999999993</v>
          </cell>
          <cell r="GG100">
            <v>17977422.102951396</v>
          </cell>
        </row>
        <row r="101">
          <cell r="AN101">
            <v>17645956.403533481</v>
          </cell>
          <cell r="AQ101">
            <v>5005223.6474125255</v>
          </cell>
          <cell r="CH101">
            <v>4496674.9881720664</v>
          </cell>
          <cell r="CJ101">
            <v>31.758549665661008</v>
          </cell>
          <cell r="CK101">
            <v>2.5247756506511032</v>
          </cell>
          <cell r="CL101">
            <v>11.387270668271688</v>
          </cell>
          <cell r="CM101">
            <v>27.249566560343496</v>
          </cell>
          <cell r="CR101">
            <v>5444102.0570265492</v>
          </cell>
          <cell r="DN101">
            <v>67.283006392432881</v>
          </cell>
          <cell r="DP101">
            <v>2993553.0731736831</v>
          </cell>
          <cell r="EB101">
            <v>12.330229180831617</v>
          </cell>
          <cell r="ED101">
            <v>43027.941096578405</v>
          </cell>
          <cell r="EF101">
            <v>1.1050648991630128</v>
          </cell>
          <cell r="EH101">
            <v>37636.714758717557</v>
          </cell>
          <cell r="ET101">
            <v>3.6092091604013556</v>
          </cell>
          <cell r="EW101">
            <v>1624692.3695723594</v>
          </cell>
          <cell r="FF101">
            <v>2949468.2731231083</v>
          </cell>
          <cell r="FR101">
            <v>10474.745770407373</v>
          </cell>
          <cell r="FT101">
            <v>698056.15270273155</v>
          </cell>
          <cell r="FZ101">
            <v>37183186.460372649</v>
          </cell>
          <cell r="GA101">
            <v>2131621.4027239997</v>
          </cell>
          <cell r="GB101">
            <v>6553169.4850000003</v>
          </cell>
          <cell r="GC101">
            <v>1175995.8677207711</v>
          </cell>
          <cell r="GD101">
            <v>533258.13379049441</v>
          </cell>
          <cell r="GE101">
            <v>2902088.4734887346</v>
          </cell>
          <cell r="GF101">
            <v>1562430.3150000002</v>
          </cell>
          <cell r="GG101">
            <v>52041750.138096645</v>
          </cell>
        </row>
        <row r="102">
          <cell r="AN102">
            <v>18606645.094644178</v>
          </cell>
          <cell r="AQ102">
            <v>9830163.823731862</v>
          </cell>
          <cell r="CH102">
            <v>7264301.0860493463</v>
          </cell>
          <cell r="CJ102">
            <v>27.546220489825998</v>
          </cell>
          <cell r="CK102">
            <v>2.9090450072950276</v>
          </cell>
          <cell r="CL102">
            <v>10.648299361577987</v>
          </cell>
          <cell r="CM102">
            <v>24.901210706804584</v>
          </cell>
          <cell r="CR102">
            <v>5760261.6960813822</v>
          </cell>
          <cell r="DN102">
            <v>135.07484048612301</v>
          </cell>
          <cell r="DP102">
            <v>6009744.8899244638</v>
          </cell>
          <cell r="EB102">
            <v>17.054095482850848</v>
          </cell>
          <cell r="ED102">
            <v>59512.487978105746</v>
          </cell>
          <cell r="EF102">
            <v>1.1683009981212298</v>
          </cell>
          <cell r="EH102">
            <v>39790.433531929055</v>
          </cell>
          <cell r="ET102">
            <v>6.1450718254698256</v>
          </cell>
          <cell r="EW102">
            <v>1972008.5280183747</v>
          </cell>
          <cell r="FF102">
            <v>1850814.4016953115</v>
          </cell>
          <cell r="FR102">
            <v>17362.557691483293</v>
          </cell>
          <cell r="FT102">
            <v>1157072.4950133737</v>
          </cell>
          <cell r="FZ102">
            <v>37878615.580158107</v>
          </cell>
          <cell r="GA102">
            <v>2171488.6582479998</v>
          </cell>
          <cell r="GB102">
            <v>7972984.0800000001</v>
          </cell>
          <cell r="GC102">
            <v>3138172.4951539095</v>
          </cell>
          <cell r="GD102">
            <v>1423011.8100004913</v>
          </cell>
          <cell r="GE102">
            <v>7744291.0098456014</v>
          </cell>
          <cell r="GF102">
            <v>1858102.2149999999</v>
          </cell>
          <cell r="GG102">
            <v>62186665.848406106</v>
          </cell>
        </row>
      </sheetData>
      <sheetData sheetId="4">
        <row r="95">
          <cell r="AN95">
            <v>7064433.4594075596</v>
          </cell>
          <cell r="AQ95">
            <v>4175479.438556042</v>
          </cell>
          <cell r="CH95">
            <v>2937413.6185945664</v>
          </cell>
          <cell r="CJ95">
            <v>7.8922288666000018</v>
          </cell>
          <cell r="CK95">
            <v>0.68523546113575795</v>
          </cell>
          <cell r="CL95">
            <v>2.9544590558931501</v>
          </cell>
          <cell r="CM95">
            <v>7.1532372486962919</v>
          </cell>
          <cell r="CR95">
            <v>1571557.8681807278</v>
          </cell>
          <cell r="DN95">
            <v>57.19337262811878</v>
          </cell>
          <cell r="DP95">
            <v>2756192.4421322206</v>
          </cell>
          <cell r="EB95">
            <v>6.4225903151837276</v>
          </cell>
          <cell r="ED95">
            <v>24275.707358082047</v>
          </cell>
          <cell r="EF95">
            <v>0.60109926509804457</v>
          </cell>
          <cell r="EH95">
            <v>22174.425511334251</v>
          </cell>
          <cell r="ET95">
            <v>2.5063837658882688</v>
          </cell>
          <cell r="EW95">
            <v>736627.92560202978</v>
          </cell>
          <cell r="FF95">
            <v>416854.10496937891</v>
          </cell>
          <cell r="FR95">
            <v>6948.7537649129472</v>
          </cell>
          <cell r="FT95">
            <v>547273.54839854792</v>
          </cell>
          <cell r="FZ95">
            <v>13529613.008153562</v>
          </cell>
          <cell r="GA95">
            <v>793200.27413999999</v>
          </cell>
          <cell r="GB95">
            <v>2732500.23</v>
          </cell>
          <cell r="GC95">
            <v>1552592.6035121088</v>
          </cell>
          <cell r="GD95">
            <v>704026.82272211567</v>
          </cell>
          <cell r="GE95">
            <v>3831442.9687657757</v>
          </cell>
          <cell r="GF95">
            <v>721669.24</v>
          </cell>
          <cell r="GG95">
            <v>23865045.14729356</v>
          </cell>
        </row>
        <row r="96">
          <cell r="AN96">
            <v>20090206.642234366</v>
          </cell>
          <cell r="AQ96">
            <v>5579421.4578181924</v>
          </cell>
          <cell r="CH96">
            <v>4231658.6314934874</v>
          </cell>
          <cell r="CJ96">
            <v>25.013674410380403</v>
          </cell>
          <cell r="CK96">
            <v>1.6272503757752028</v>
          </cell>
          <cell r="CL96">
            <v>8.6671462278785825</v>
          </cell>
          <cell r="CM96">
            <v>21.254325937790462</v>
          </cell>
          <cell r="CR96">
            <v>4101662.6620959444</v>
          </cell>
          <cell r="DN96">
            <v>63.591457517642269</v>
          </cell>
          <cell r="DP96">
            <v>3064521.0544574042</v>
          </cell>
          <cell r="EB96">
            <v>11.533000616072362</v>
          </cell>
          <cell r="ED96">
            <v>43591.718321884524</v>
          </cell>
          <cell r="EF96">
            <v>1.4041403989579653</v>
          </cell>
          <cell r="EH96">
            <v>51798.444104019989</v>
          </cell>
          <cell r="ET96">
            <v>3.3847582576296253</v>
          </cell>
          <cell r="EW96">
            <v>1121394.8766180256</v>
          </cell>
          <cell r="FF96">
            <v>1179927.3914126584</v>
          </cell>
          <cell r="FR96">
            <v>9888.2941028663899</v>
          </cell>
          <cell r="FT96">
            <v>778787.38898613467</v>
          </cell>
          <cell r="FZ96">
            <v>32585726.55443057</v>
          </cell>
          <cell r="GA96">
            <v>1910402.5533064997</v>
          </cell>
          <cell r="GB96">
            <v>6100650.8799999999</v>
          </cell>
          <cell r="GC96">
            <v>1080342.9247545383</v>
          </cell>
          <cell r="GD96">
            <v>489884.07844062184</v>
          </cell>
          <cell r="GE96">
            <v>2666038.9168048403</v>
          </cell>
          <cell r="GF96">
            <v>1410128.9550000001</v>
          </cell>
          <cell r="GG96">
            <v>46243174.862737067</v>
          </cell>
        </row>
        <row r="97">
          <cell r="AN97">
            <v>15552409.346828083</v>
          </cell>
          <cell r="AQ97">
            <v>8851626.329255648</v>
          </cell>
          <cell r="CH97">
            <v>5480867.4482693858</v>
          </cell>
          <cell r="CJ97">
            <v>26.092760931250002</v>
          </cell>
          <cell r="CK97">
            <v>1.6281882821099998</v>
          </cell>
          <cell r="CL97">
            <v>8.9524262755118755</v>
          </cell>
          <cell r="CM97">
            <v>21.990978912857504</v>
          </cell>
          <cell r="CR97">
            <v>4166774.5481117787</v>
          </cell>
          <cell r="DN97">
            <v>103.65936140923861</v>
          </cell>
          <cell r="DP97">
            <v>4995424.0385525124</v>
          </cell>
          <cell r="EB97">
            <v>12.205766821476745</v>
          </cell>
          <cell r="ED97">
            <v>46134.598175857718</v>
          </cell>
          <cell r="EF97">
            <v>1.1590625650839208</v>
          </cell>
          <cell r="EH97">
            <v>42757.574338802871</v>
          </cell>
          <cell r="ET97">
            <v>4.60320687583837</v>
          </cell>
          <cell r="EW97">
            <v>2051109.9548831738</v>
          </cell>
          <cell r="FF97">
            <v>1798293.7320615896</v>
          </cell>
          <cell r="FR97">
            <v>12895.710047035504</v>
          </cell>
          <cell r="FT97">
            <v>1015647.0117269066</v>
          </cell>
          <cell r="FZ97">
            <v>26166255.196831532</v>
          </cell>
          <cell r="GA97">
            <v>1534048.3709944999</v>
          </cell>
          <cell r="GB97">
            <v>5835716.3600000003</v>
          </cell>
          <cell r="GC97">
            <v>2559821.750185281</v>
          </cell>
          <cell r="GD97">
            <v>1160757.2839399099</v>
          </cell>
          <cell r="GE97">
            <v>6317053.8258748101</v>
          </cell>
          <cell r="GF97">
            <v>1359912.9849999999</v>
          </cell>
          <cell r="GG97">
            <v>44933565.772826031</v>
          </cell>
        </row>
        <row r="98">
          <cell r="AN98">
            <v>17748248.933525216</v>
          </cell>
          <cell r="AQ98">
            <v>8310371.6540144281</v>
          </cell>
          <cell r="CH98">
            <v>6277162.795199086</v>
          </cell>
          <cell r="CJ98">
            <v>39.012836355969604</v>
          </cell>
          <cell r="CK98">
            <v>3.8861910829650688</v>
          </cell>
          <cell r="CL98">
            <v>14.71954695798062</v>
          </cell>
          <cell r="CM98">
            <v>34.265314098906664</v>
          </cell>
          <cell r="CR98">
            <v>8441393.7978253532</v>
          </cell>
          <cell r="DN98">
            <v>108.64282341994083</v>
          </cell>
          <cell r="DP98">
            <v>5235580.8906210279</v>
          </cell>
          <cell r="EB98">
            <v>14.967942802761463</v>
          </cell>
          <cell r="ED98">
            <v>56574.899129612837</v>
          </cell>
          <cell r="EF98">
            <v>1.6277530699024514</v>
          </cell>
          <cell r="EH98">
            <v>60047.468521709547</v>
          </cell>
          <cell r="ET98">
            <v>5.3636319802243255</v>
          </cell>
          <cell r="EW98">
            <v>2529018.967173175</v>
          </cell>
          <cell r="FF98">
            <v>2386202.1649705255</v>
          </cell>
          <cell r="FR98">
            <v>14701.569844355956</v>
          </cell>
          <cell r="FT98">
            <v>1157873.853060696</v>
          </cell>
          <cell r="FZ98">
            <v>37274010.920358755</v>
          </cell>
          <cell r="GA98">
            <v>2185262.4803465004</v>
          </cell>
          <cell r="GB98">
            <v>10073810.93</v>
          </cell>
          <cell r="GC98">
            <v>2717159.9026930509</v>
          </cell>
          <cell r="GD98">
            <v>1232102.6448236604</v>
          </cell>
          <cell r="GE98">
            <v>6705328.3524832893</v>
          </cell>
          <cell r="GF98">
            <v>1879379.5250000004</v>
          </cell>
          <cell r="GG98">
            <v>62067054.755705267</v>
          </cell>
        </row>
        <row r="99">
          <cell r="AN99">
            <v>902417.04732233798</v>
          </cell>
          <cell r="AQ99">
            <v>324653.49744779943</v>
          </cell>
          <cell r="CH99">
            <v>259424.59606516236</v>
          </cell>
          <cell r="CJ99">
            <v>1.7193605057200005</v>
          </cell>
          <cell r="CK99">
            <v>0.13961207306446402</v>
          </cell>
          <cell r="CL99">
            <v>0.59593035128255212</v>
          </cell>
          <cell r="CM99">
            <v>1.4583615809517041</v>
          </cell>
          <cell r="CR99">
            <v>319093.47043982649</v>
          </cell>
          <cell r="DN99">
            <v>3.9878446928041811</v>
          </cell>
          <cell r="DP99">
            <v>192177.29078806203</v>
          </cell>
          <cell r="EB99">
            <v>0.67547323320244801</v>
          </cell>
          <cell r="ED99">
            <v>2553.1117092545014</v>
          </cell>
          <cell r="EF99">
            <v>8.5837149199895699E-2</v>
          </cell>
          <cell r="EH99">
            <v>3166.5143871502023</v>
          </cell>
          <cell r="ET99">
            <v>0.2128444819063291</v>
          </cell>
          <cell r="EW99">
            <v>103777.6284849373</v>
          </cell>
          <cell r="FF99">
            <v>206614.61716388265</v>
          </cell>
          <cell r="FR99">
            <v>599.72674658548181</v>
          </cell>
          <cell r="FT99">
            <v>47233.589759740928</v>
          </cell>
          <cell r="FZ99">
            <v>1992718.0690400137</v>
          </cell>
          <cell r="GA99">
            <v>116827.031024</v>
          </cell>
          <cell r="GB99">
            <v>440108.24000000005</v>
          </cell>
          <cell r="GC99">
            <v>77448.94173124987</v>
          </cell>
          <cell r="GD99">
            <v>35119.407529637159</v>
          </cell>
          <cell r="GE99">
            <v>191126.25073911302</v>
          </cell>
          <cell r="GF99">
            <v>89614.8</v>
          </cell>
          <cell r="GG99">
            <v>2942962.7400640137</v>
          </cell>
        </row>
        <row r="100">
          <cell r="AN100">
            <v>6203206.3032547254</v>
          </cell>
          <cell r="AQ100">
            <v>4684377.0696097016</v>
          </cell>
          <cell r="CH100">
            <v>2616144.6562255914</v>
          </cell>
          <cell r="CJ100">
            <v>10.77193519311</v>
          </cell>
          <cell r="CK100">
            <v>0.68558124781972807</v>
          </cell>
          <cell r="CL100">
            <v>3.6983479712025211</v>
          </cell>
          <cell r="CM100">
            <v>9.082439504984821</v>
          </cell>
          <cell r="CR100">
            <v>1738655.3900804699</v>
          </cell>
          <cell r="DN100">
            <v>52.783297004832434</v>
          </cell>
          <cell r="DP100">
            <v>2543667.5193379768</v>
          </cell>
          <cell r="EB100">
            <v>5.4133287090072857</v>
          </cell>
          <cell r="ED100">
            <v>20460.963119863212</v>
          </cell>
          <cell r="EF100">
            <v>0.43272140319012375</v>
          </cell>
          <cell r="EH100">
            <v>15963.001586159568</v>
          </cell>
          <cell r="ET100">
            <v>2.2293859400845109</v>
          </cell>
          <cell r="EW100">
            <v>1086992.6425504074</v>
          </cell>
          <cell r="FF100">
            <v>1085311.6042259752</v>
          </cell>
          <cell r="FR100">
            <v>6180.2426886671847</v>
          </cell>
          <cell r="FT100">
            <v>486746.75497491099</v>
          </cell>
          <cell r="FZ100">
            <v>9557724.5955865998</v>
          </cell>
          <cell r="GA100">
            <v>560340.47424749995</v>
          </cell>
          <cell r="GB100">
            <v>2547763.145</v>
          </cell>
          <cell r="GC100">
            <v>1378630.1646750348</v>
          </cell>
          <cell r="GD100">
            <v>625143.13951352146</v>
          </cell>
          <cell r="GE100">
            <v>3402143.5108114434</v>
          </cell>
          <cell r="GF100">
            <v>561233.85499999998</v>
          </cell>
          <cell r="GG100">
            <v>18632978.8848341</v>
          </cell>
        </row>
        <row r="101">
          <cell r="AN101">
            <v>19717035.088047594</v>
          </cell>
          <cell r="AQ101">
            <v>5881108.7845821772</v>
          </cell>
          <cell r="CH101">
            <v>4758236.2765347501</v>
          </cell>
          <cell r="CJ101">
            <v>33.449060885499996</v>
          </cell>
          <cell r="CK101">
            <v>2.6579514194393941</v>
          </cell>
          <cell r="CL101">
            <v>11.992292378933165</v>
          </cell>
          <cell r="CM101">
            <v>28.698960426422033</v>
          </cell>
          <cell r="CR101">
            <v>6208718.8966610627</v>
          </cell>
          <cell r="DN101">
            <v>71.573147114357241</v>
          </cell>
          <cell r="DP101">
            <v>3449164.7908034474</v>
          </cell>
          <cell r="EB101">
            <v>12.805267099664603</v>
          </cell>
          <cell r="ED101">
            <v>48400.552035622306</v>
          </cell>
          <cell r="EF101">
            <v>1.6340753314330467</v>
          </cell>
          <cell r="EH101">
            <v>60280.69542034914</v>
          </cell>
          <cell r="ET101">
            <v>3.8316356739485271</v>
          </cell>
          <cell r="EW101">
            <v>1868209.4076352867</v>
          </cell>
          <cell r="FF101">
            <v>3412187.9756513685</v>
          </cell>
          <cell r="FR101">
            <v>11050.027707602309</v>
          </cell>
          <cell r="FT101">
            <v>870283.80599374289</v>
          </cell>
          <cell r="FZ101">
            <v>37992139.952404514</v>
          </cell>
          <cell r="GA101">
            <v>2227364.2126535</v>
          </cell>
          <cell r="GB101">
            <v>7109363.4199999999</v>
          </cell>
          <cell r="GC101">
            <v>1273740.1108334826</v>
          </cell>
          <cell r="GD101">
            <v>577580.49418455735</v>
          </cell>
          <cell r="GE101">
            <v>3143298.8799819606</v>
          </cell>
          <cell r="GF101">
            <v>1647902</v>
          </cell>
          <cell r="GG101">
            <v>53971389.070058011</v>
          </cell>
        </row>
        <row r="102">
          <cell r="AN102">
            <v>21735459.834030017</v>
          </cell>
          <cell r="AQ102">
            <v>11614701.063797127</v>
          </cell>
          <cell r="CH102">
            <v>7659889.3837084137</v>
          </cell>
          <cell r="CJ102">
            <v>28.731748804745003</v>
          </cell>
          <cell r="CK102">
            <v>3.023382632352928</v>
          </cell>
          <cell r="CL102">
            <v>11.098902432456814</v>
          </cell>
          <cell r="CM102">
            <v>25.974147280597933</v>
          </cell>
          <cell r="CR102">
            <v>6491711.551916088</v>
          </cell>
          <cell r="DN102">
            <v>141.22486865176157</v>
          </cell>
          <cell r="DP102">
            <v>6805734.6110715605</v>
          </cell>
          <cell r="EB102">
            <v>17.837101996016173</v>
          </cell>
          <cell r="ED102">
            <v>67419.568573114375</v>
          </cell>
          <cell r="EF102">
            <v>1.721600556075952</v>
          </cell>
          <cell r="EH102">
            <v>63509.482555682487</v>
          </cell>
          <cell r="ET102">
            <v>6.4414052380907973</v>
          </cell>
          <cell r="EW102">
            <v>2225407.3561737724</v>
          </cell>
          <cell r="FF102">
            <v>1991941.3362860365</v>
          </cell>
          <cell r="FR102">
            <v>18214.22919217353</v>
          </cell>
          <cell r="FT102">
            <v>1434525.6974967951</v>
          </cell>
          <cell r="FZ102">
            <v>39011463.333678514</v>
          </cell>
          <cell r="GA102">
            <v>2287124.0583325</v>
          </cell>
          <cell r="GB102">
            <v>8638021.379999999</v>
          </cell>
          <cell r="GC102">
            <v>3191917.5219787993</v>
          </cell>
          <cell r="GD102">
            <v>1447382.6207251134</v>
          </cell>
          <cell r="GE102">
            <v>7876921.427296089</v>
          </cell>
          <cell r="GF102">
            <v>1951993.7200000002</v>
          </cell>
          <cell r="GG102">
            <v>64404824.062011018</v>
          </cell>
        </row>
      </sheetData>
      <sheetData sheetId="5">
        <row r="95">
          <cell r="AN95">
            <v>8147650.8640690707</v>
          </cell>
          <cell r="AQ95">
            <v>4947186.9073185697</v>
          </cell>
          <cell r="CH95">
            <v>3102114.161024787</v>
          </cell>
          <cell r="CJ95">
            <v>8.1862395278212006</v>
          </cell>
          <cell r="CK95">
            <v>0.710115396819051</v>
          </cell>
          <cell r="CL95">
            <v>3.0636938917042023</v>
          </cell>
          <cell r="CM95">
            <v>7.418033578051034</v>
          </cell>
          <cell r="CR95">
            <v>1764488.6993361008</v>
          </cell>
          <cell r="DN95">
            <v>60.468131561302599</v>
          </cell>
          <cell r="DP95">
            <v>3156259.0190047277</v>
          </cell>
          <cell r="EB95">
            <v>6.663041609851498</v>
          </cell>
          <cell r="ED95">
            <v>27278.246878533049</v>
          </cell>
          <cell r="EF95">
            <v>0.8193700667271282</v>
          </cell>
          <cell r="EH95">
            <v>32739.235290874261</v>
          </cell>
          <cell r="ET95">
            <v>2.6342096679333791</v>
          </cell>
          <cell r="EW95">
            <v>842914.24825238599</v>
          </cell>
          <cell r="FF95">
            <v>471262.61242679559</v>
          </cell>
          <cell r="FR95">
            <v>7303.7323002346411</v>
          </cell>
          <cell r="FT95">
            <v>752225.32614582276</v>
          </cell>
          <cell r="FZ95">
            <v>13550664.872023497</v>
          </cell>
          <cell r="GA95">
            <v>817124.66655900003</v>
          </cell>
          <cell r="GB95">
            <v>2841363.67</v>
          </cell>
          <cell r="GC95">
            <v>1627392.8629240438</v>
          </cell>
          <cell r="GD95">
            <v>737945.1789305954</v>
          </cell>
          <cell r="GE95">
            <v>4016032.8781453618</v>
          </cell>
          <cell r="GF95">
            <v>747182.375</v>
          </cell>
          <cell r="GG95">
            <v>24337706.5035825</v>
          </cell>
        </row>
        <row r="96">
          <cell r="AN96">
            <v>22826692.125366524</v>
          </cell>
          <cell r="AQ96">
            <v>6327968.6436434053</v>
          </cell>
          <cell r="CH96">
            <v>4445357.1889579454</v>
          </cell>
          <cell r="CJ96">
            <v>26.578369170357004</v>
          </cell>
          <cell r="CK96">
            <v>1.7245199212904347</v>
          </cell>
          <cell r="CL96">
            <v>9.2035229051215595</v>
          </cell>
          <cell r="CM96">
            <v>22.572094488457942</v>
          </cell>
          <cell r="CR96">
            <v>4712648.3458587769</v>
          </cell>
          <cell r="DN96">
            <v>66.723813290820999</v>
          </cell>
          <cell r="DP96">
            <v>3482787.2474947795</v>
          </cell>
          <cell r="EB96">
            <v>11.971867725530585</v>
          </cell>
          <cell r="ED96">
            <v>49012.385414390897</v>
          </cell>
          <cell r="EF96">
            <v>1.9815291141674991</v>
          </cell>
          <cell r="EH96">
            <v>79175.149958281399</v>
          </cell>
          <cell r="ET96">
            <v>3.5564057224450458</v>
          </cell>
          <cell r="EW96">
            <v>1281510.4699923138</v>
          </cell>
          <cell r="FF96">
            <v>1357807.9506918765</v>
          </cell>
          <cell r="FR96">
            <v>10360.504666300529</v>
          </cell>
          <cell r="FT96">
            <v>1067048.1448769502</v>
          </cell>
          <cell r="FZ96">
            <v>33585327.864486456</v>
          </cell>
          <cell r="GA96">
            <v>2025243.7863179999</v>
          </cell>
          <cell r="GB96">
            <v>6380727.79</v>
          </cell>
          <cell r="GC96">
            <v>1134695.505594475</v>
          </cell>
          <cell r="GD96">
            <v>514530.38598384161</v>
          </cell>
          <cell r="GE96">
            <v>2800168.6384216836</v>
          </cell>
          <cell r="GF96">
            <v>1491477.2350000001</v>
          </cell>
          <cell r="GG96">
            <v>47932171.205804452</v>
          </cell>
        </row>
        <row r="97">
          <cell r="AN97">
            <v>17464574.390023049</v>
          </cell>
          <cell r="AQ97">
            <v>10323743.542125937</v>
          </cell>
          <cell r="CH97">
            <v>5712424.1108413292</v>
          </cell>
          <cell r="CJ97">
            <v>26.677404044460001</v>
          </cell>
          <cell r="CK97">
            <v>1.6646700123743039</v>
          </cell>
          <cell r="CL97">
            <v>9.1530173276542257</v>
          </cell>
          <cell r="CM97">
            <v>22.483716128670888</v>
          </cell>
          <cell r="CR97">
            <v>4614299.6169464011</v>
          </cell>
          <cell r="DN97">
            <v>108.28827074739525</v>
          </cell>
          <cell r="DP97">
            <v>5652329.9525534306</v>
          </cell>
          <cell r="EB97">
            <v>12.490406644252181</v>
          </cell>
          <cell r="ED97">
            <v>51135.264644216171</v>
          </cell>
          <cell r="EF97">
            <v>1.5553971399496345</v>
          </cell>
          <cell r="EH97">
            <v>62148.36861073973</v>
          </cell>
          <cell r="ET97">
            <v>4.7853308451521537</v>
          </cell>
          <cell r="EW97">
            <v>2317207.6254355791</v>
          </cell>
          <cell r="FF97">
            <v>2007979.2158056849</v>
          </cell>
          <cell r="FR97">
            <v>13388.924282160091</v>
          </cell>
          <cell r="FT97">
            <v>1378950.859763308</v>
          </cell>
          <cell r="FZ97">
            <v>25776193.060160436</v>
          </cell>
          <cell r="GA97">
            <v>1554341.6768374997</v>
          </cell>
          <cell r="GB97">
            <v>6106301.8099999996</v>
          </cell>
          <cell r="GC97">
            <v>2650672.2518617436</v>
          </cell>
          <cell r="GD97">
            <v>1201953.6608215878</v>
          </cell>
          <cell r="GE97">
            <v>6541252.0573166693</v>
          </cell>
          <cell r="GF97">
            <v>1389448.7849999999</v>
          </cell>
          <cell r="GG97">
            <v>45220163.301997937</v>
          </cell>
        </row>
        <row r="98">
          <cell r="AN98">
            <v>19423482.369604591</v>
          </cell>
          <cell r="AQ98">
            <v>9499864.2931351345</v>
          </cell>
          <cell r="CH98">
            <v>6498219.3105611298</v>
          </cell>
          <cell r="CJ98">
            <v>40.127853417607007</v>
          </cell>
          <cell r="CK98">
            <v>4.0081570252897256</v>
          </cell>
          <cell r="CL98">
            <v>15.151141626303508</v>
          </cell>
          <cell r="CM98">
            <v>35.259087851592014</v>
          </cell>
          <cell r="CR98">
            <v>9422700.0731873978</v>
          </cell>
          <cell r="DN98">
            <v>112.73487824422941</v>
          </cell>
          <cell r="DP98">
            <v>5884429.814968206</v>
          </cell>
          <cell r="EB98">
            <v>15.202945201584528</v>
          </cell>
          <cell r="ED98">
            <v>62240.29756567513</v>
          </cell>
          <cell r="EF98">
            <v>2.2093387266344999</v>
          </cell>
          <cell r="EH98">
            <v>88277.645652164036</v>
          </cell>
          <cell r="ET98">
            <v>5.5556217794390585</v>
          </cell>
          <cell r="EW98">
            <v>2834569.2944326568</v>
          </cell>
          <cell r="FF98">
            <v>2678946.9138038894</v>
          </cell>
          <cell r="FR98">
            <v>15157.379516267143</v>
          </cell>
          <cell r="FT98">
            <v>1561087.4387843832</v>
          </cell>
          <cell r="FZ98">
            <v>37043969.182049811</v>
          </cell>
          <cell r="GA98">
            <v>2233804.8539890004</v>
          </cell>
          <cell r="GB98">
            <v>10554034.130000001</v>
          </cell>
          <cell r="GC98">
            <v>2839658.8769026953</v>
          </cell>
          <cell r="GD98">
            <v>1287650.0971330719</v>
          </cell>
          <cell r="GE98">
            <v>7007627.7659642333</v>
          </cell>
          <cell r="GF98">
            <v>1937229.1049999997</v>
          </cell>
          <cell r="GG98">
            <v>62903974.01103881</v>
          </cell>
        </row>
        <row r="99">
          <cell r="AN99">
            <v>981824.57475380343</v>
          </cell>
          <cell r="AQ99">
            <v>368119.22064157214</v>
          </cell>
          <cell r="CH99">
            <v>266553.28087678802</v>
          </cell>
          <cell r="CJ99">
            <v>1.7633324966400004</v>
          </cell>
          <cell r="CK99">
            <v>0.14318259872716799</v>
          </cell>
          <cell r="CL99">
            <v>0.61117104333542405</v>
          </cell>
          <cell r="CM99">
            <v>1.495658623650048</v>
          </cell>
          <cell r="CR99">
            <v>354460.16786731849</v>
          </cell>
          <cell r="DN99">
            <v>4.1180698140753389</v>
          </cell>
          <cell r="DP99">
            <v>214951.15949447433</v>
          </cell>
          <cell r="EB99">
            <v>0.68108490992729109</v>
          </cell>
          <cell r="ED99">
            <v>2788.3365294868941</v>
          </cell>
          <cell r="EF99">
            <v>0.11647569155961666</v>
          </cell>
          <cell r="EH99">
            <v>4653.9716624863295</v>
          </cell>
          <cell r="ET99">
            <v>0.21945875213324181</v>
          </cell>
          <cell r="EW99">
            <v>115898.15139147372</v>
          </cell>
          <cell r="FF99">
            <v>231957.15075425038</v>
          </cell>
          <cell r="FR99">
            <v>614.6619173373324</v>
          </cell>
          <cell r="FT99">
            <v>63305.203727639033</v>
          </cell>
          <cell r="FZ99">
            <v>1973515.9977068007</v>
          </cell>
          <cell r="GA99">
            <v>119005.86552800001</v>
          </cell>
          <cell r="GB99">
            <v>460022.64</v>
          </cell>
          <cell r="GC99">
            <v>81257.906078688378</v>
          </cell>
          <cell r="GD99">
            <v>36846.591506504563</v>
          </cell>
          <cell r="GE99">
            <v>200525.90241480712</v>
          </cell>
          <cell r="GF99">
            <v>91606.24</v>
          </cell>
          <cell r="GG99">
            <v>2962781.143234801</v>
          </cell>
        </row>
        <row r="100">
          <cell r="AN100">
            <v>7084639.3512590993</v>
          </cell>
          <cell r="AQ100">
            <v>5531985.1322560804</v>
          </cell>
          <cell r="CH100">
            <v>2763774.1239604093</v>
          </cell>
          <cell r="CJ100">
            <v>11.11435162695</v>
          </cell>
          <cell r="CK100">
            <v>0.70719203989043999</v>
          </cell>
          <cell r="CL100">
            <v>3.8158764764134947</v>
          </cell>
          <cell r="CM100">
            <v>9.3710981624270406</v>
          </cell>
          <cell r="CR100">
            <v>1942787.7366147882</v>
          </cell>
          <cell r="DN100">
            <v>55.760201737939411</v>
          </cell>
          <cell r="DP100">
            <v>2910518.8980160896</v>
          </cell>
          <cell r="EB100">
            <v>5.6244735202705591</v>
          </cell>
          <cell r="ED100">
            <v>23026.38738153275</v>
          </cell>
          <cell r="EF100">
            <v>0.58343153046672991</v>
          </cell>
          <cell r="EH100">
            <v>23311.935507190447</v>
          </cell>
          <cell r="ET100">
            <v>2.3431566510459239</v>
          </cell>
          <cell r="EW100">
            <v>1237442.2147082107</v>
          </cell>
          <cell r="FF100">
            <v>1212480.4964697736</v>
          </cell>
          <cell r="FR100">
            <v>6498.7829088434182</v>
          </cell>
          <cell r="FT100">
            <v>669322.05237020925</v>
          </cell>
          <cell r="FZ100">
            <v>9503979.3429898452</v>
          </cell>
          <cell r="GA100">
            <v>573103.68346999993</v>
          </cell>
          <cell r="GB100">
            <v>2678779.5300000003</v>
          </cell>
          <cell r="GC100">
            <v>1434419.9500488045</v>
          </cell>
          <cell r="GD100">
            <v>650441.15088378987</v>
          </cell>
          <cell r="GE100">
            <v>3539819.9240674055</v>
          </cell>
          <cell r="GF100">
            <v>579029.79500000004</v>
          </cell>
          <cell r="GG100">
            <v>18959573.376459844</v>
          </cell>
        </row>
        <row r="101">
          <cell r="AN101">
            <v>22059039.184486762</v>
          </cell>
          <cell r="AQ101">
            <v>6990634.0420657471</v>
          </cell>
          <cell r="CH101">
            <v>5088706.8735311609</v>
          </cell>
          <cell r="CJ101">
            <v>35.280010232857009</v>
          </cell>
          <cell r="CK101">
            <v>2.788403424940066</v>
          </cell>
          <cell r="CL101">
            <v>12.630143032213537</v>
          </cell>
          <cell r="CM101">
            <v>30.252312675843839</v>
          </cell>
          <cell r="CR101">
            <v>7067162.384762493</v>
          </cell>
          <cell r="DN101">
            <v>77.76691939277022</v>
          </cell>
          <cell r="DP101">
            <v>4059204.9791517854</v>
          </cell>
          <cell r="EB101">
            <v>13.348595241178179</v>
          </cell>
          <cell r="ED101">
            <v>54648.657143623219</v>
          </cell>
          <cell r="EF101">
            <v>2.278324085116509</v>
          </cell>
          <cell r="EH101">
            <v>91034.065461334278</v>
          </cell>
          <cell r="ET101">
            <v>4.1206551615405553</v>
          </cell>
          <cell r="EW101">
            <v>2176155.2505972963</v>
          </cell>
          <cell r="FF101">
            <v>3961380.5506282821</v>
          </cell>
          <cell r="FR101">
            <v>11793.844585772809</v>
          </cell>
          <cell r="FT101">
            <v>1214670.5581968119</v>
          </cell>
          <cell r="FZ101">
            <v>38628693.478715643</v>
          </cell>
          <cell r="GA101">
            <v>2329366.0183104998</v>
          </cell>
          <cell r="GB101">
            <v>7615407.8150000013</v>
          </cell>
          <cell r="GC101">
            <v>1443537.728267882</v>
          </cell>
          <cell r="GD101">
            <v>654575.62918501417</v>
          </cell>
          <cell r="GE101">
            <v>3562320.5125471042</v>
          </cell>
          <cell r="GF101">
            <v>1739636.355</v>
          </cell>
          <cell r="GG101">
            <v>55973537.53702613</v>
          </cell>
        </row>
        <row r="102">
          <cell r="AN102">
            <v>24850684.593886551</v>
          </cell>
          <cell r="AQ102">
            <v>13587171.533850674</v>
          </cell>
          <cell r="CH102">
            <v>8046238.1549101081</v>
          </cell>
          <cell r="CJ102">
            <v>29.922437667389801</v>
          </cell>
          <cell r="CK102">
            <v>3.1493879916578336</v>
          </cell>
          <cell r="CL102">
            <v>11.559418727538933</v>
          </cell>
          <cell r="CM102">
            <v>27.050720472440002</v>
          </cell>
          <cell r="CR102">
            <v>7323933.5881402139</v>
          </cell>
          <cell r="DN102">
            <v>148.12906457016402</v>
          </cell>
          <cell r="DP102">
            <v>7731902.4741541445</v>
          </cell>
          <cell r="EB102">
            <v>18.457895794015332</v>
          </cell>
          <cell r="ED102">
            <v>75565.945375900017</v>
          </cell>
          <cell r="EF102">
            <v>2.3695342626484885</v>
          </cell>
          <cell r="EH102">
            <v>94678.513293154276</v>
          </cell>
          <cell r="ET102">
            <v>6.7417262768684161</v>
          </cell>
          <cell r="EW102">
            <v>2533286.856408624</v>
          </cell>
          <cell r="FF102">
            <v>2253918.6001536842</v>
          </cell>
          <cell r="FR102">
            <v>19041.514397335024</v>
          </cell>
          <cell r="FT102">
            <v>1961121.9016591776</v>
          </cell>
          <cell r="FZ102">
            <v>39419614.601922527</v>
          </cell>
          <cell r="GA102">
            <v>2377059.7045744997</v>
          </cell>
          <cell r="GB102">
            <v>9091952.9000000022</v>
          </cell>
          <cell r="GC102">
            <v>3318452.5835321615</v>
          </cell>
          <cell r="GD102">
            <v>1504760.2464762889</v>
          </cell>
          <cell r="GE102">
            <v>8189180.9799915515</v>
          </cell>
          <cell r="GF102">
            <v>2032395.19</v>
          </cell>
          <cell r="GG102">
            <v>65933416.206497028</v>
          </cell>
        </row>
      </sheetData>
      <sheetData sheetId="6">
        <row r="95">
          <cell r="AN95">
            <v>9165826.7786960602</v>
          </cell>
          <cell r="AQ95">
            <v>5759087.7751022764</v>
          </cell>
          <cell r="CH95">
            <v>3236139.4154972211</v>
          </cell>
          <cell r="CJ95">
            <v>8.4244749728960002</v>
          </cell>
          <cell r="CK95">
            <v>0.73030854424631753</v>
          </cell>
          <cell r="CL95">
            <v>3.1522486530118936</v>
          </cell>
          <cell r="CM95">
            <v>7.6326828115388334</v>
          </cell>
          <cell r="CR95">
            <v>1965901.7755805545</v>
          </cell>
          <cell r="DN95">
            <v>63.193539573251563</v>
          </cell>
          <cell r="DP95">
            <v>3572736.8183500553</v>
          </cell>
          <cell r="EB95">
            <v>6.8110664161596279</v>
          </cell>
          <cell r="ED95">
            <v>30202.38937177329</v>
          </cell>
          <cell r="EF95">
            <v>1.0632366628369587</v>
          </cell>
          <cell r="EH95">
            <v>46015.128311167966</v>
          </cell>
          <cell r="ET95">
            <v>2.7412492872092091</v>
          </cell>
          <cell r="EW95">
            <v>951394.48453326384</v>
          </cell>
          <cell r="FF95">
            <v>529076.55797115027</v>
          </cell>
          <cell r="FR95">
            <v>7583.5245456038147</v>
          </cell>
          <cell r="FT95">
            <v>964816.17240960465</v>
          </cell>
          <cell r="FZ95">
            <v>13335444.35129552</v>
          </cell>
          <cell r="GA95">
            <v>832843.07791450003</v>
          </cell>
          <cell r="GB95">
            <v>2972482.6199999996</v>
          </cell>
          <cell r="GC95">
            <v>1695399.0730017854</v>
          </cell>
          <cell r="GD95">
            <v>768782.75724837196</v>
          </cell>
          <cell r="GE95">
            <v>4183856.6297498434</v>
          </cell>
          <cell r="GF95">
            <v>768164.7649999999</v>
          </cell>
          <cell r="GG95">
            <v>24556973.274210021</v>
          </cell>
        </row>
        <row r="96">
          <cell r="AN96">
            <v>25799557.577794176</v>
          </cell>
          <cell r="AQ96">
            <v>7304430.4238605648</v>
          </cell>
          <cell r="CH96">
            <v>4636756.9989032708</v>
          </cell>
          <cell r="CJ96">
            <v>28.013249283656005</v>
          </cell>
          <cell r="CK96">
            <v>1.8131048556313054</v>
          </cell>
          <cell r="CL96">
            <v>9.6946127271052713</v>
          </cell>
          <cell r="CM96">
            <v>23.778934909831335</v>
          </cell>
          <cell r="CR96">
            <v>5371446.9711874519</v>
          </cell>
          <cell r="DN96">
            <v>69.634321706020728</v>
          </cell>
          <cell r="DP96">
            <v>3936875.6151338918</v>
          </cell>
          <cell r="EB96">
            <v>12.293940073971937</v>
          </cell>
          <cell r="ED96">
            <v>54515.158470104347</v>
          </cell>
          <cell r="EF96">
            <v>2.6518167859335051</v>
          </cell>
          <cell r="EH96">
            <v>114766.25470838463</v>
          </cell>
          <cell r="ET96">
            <v>3.7216131117255635</v>
          </cell>
          <cell r="EW96">
            <v>1459312.7637518775</v>
          </cell>
          <cell r="FF96">
            <v>1549321.4291671424</v>
          </cell>
          <cell r="FR96">
            <v>10781.315074804806</v>
          </cell>
          <cell r="FT96">
            <v>1371656.0263585087</v>
          </cell>
          <cell r="FZ96">
            <v>33940059.616517253</v>
          </cell>
          <cell r="GA96">
            <v>2119670.179035</v>
          </cell>
          <cell r="GB96">
            <v>6808072.3449999997</v>
          </cell>
          <cell r="GC96">
            <v>1186013.2019382271</v>
          </cell>
          <cell r="GD96">
            <v>537800.51790678315</v>
          </cell>
          <cell r="GE96">
            <v>2926808.9601549907</v>
          </cell>
          <cell r="GF96">
            <v>1564800.6250000002</v>
          </cell>
          <cell r="GG96">
            <v>49083225.44555226</v>
          </cell>
        </row>
        <row r="97">
          <cell r="AN97">
            <v>19369548.13358105</v>
          </cell>
          <cell r="AQ97">
            <v>11843973.662842993</v>
          </cell>
          <cell r="CH97">
            <v>5900900.8361347746</v>
          </cell>
          <cell r="CJ97">
            <v>27.248192773100001</v>
          </cell>
          <cell r="CK97">
            <v>1.7002872290414401</v>
          </cell>
          <cell r="CL97">
            <v>9.3488549404506109</v>
          </cell>
          <cell r="CM97">
            <v>22.964776869168681</v>
          </cell>
          <cell r="CR97">
            <v>5104840.58399483</v>
          </cell>
          <cell r="DN97">
            <v>112.00515360502713</v>
          </cell>
          <cell r="DP97">
            <v>6332370.9801977137</v>
          </cell>
          <cell r="EB97">
            <v>12.665216814092046</v>
          </cell>
          <cell r="ED97">
            <v>56161.51514681882</v>
          </cell>
          <cell r="EF97">
            <v>2.0081784575370767</v>
          </cell>
          <cell r="EH97">
            <v>86910.649928803294</v>
          </cell>
          <cell r="ET97">
            <v>4.9365810571790432</v>
          </cell>
          <cell r="EW97">
            <v>2596930.0725094723</v>
          </cell>
          <cell r="FF97">
            <v>2234003.4264526833</v>
          </cell>
          <cell r="FR97">
            <v>13775.290492799104</v>
          </cell>
          <cell r="FT97">
            <v>1752565.4419879804</v>
          </cell>
          <cell r="FZ97">
            <v>25233107.54511568</v>
          </cell>
          <cell r="GA97">
            <v>1575891.9162810002</v>
          </cell>
          <cell r="GB97">
            <v>6383333.8899999997</v>
          </cell>
          <cell r="GC97">
            <v>2727257.9400407416</v>
          </cell>
          <cell r="GD97">
            <v>1236681.623967025</v>
          </cell>
          <cell r="GE97">
            <v>6730247.9959922349</v>
          </cell>
          <cell r="GF97">
            <v>1419563.8399999999</v>
          </cell>
          <cell r="GG97">
            <v>45306084.751396678</v>
          </cell>
        </row>
        <row r="98">
          <cell r="AN98">
            <v>21205858.328007936</v>
          </cell>
          <cell r="AQ98">
            <v>10841131.85888456</v>
          </cell>
          <cell r="CH98">
            <v>6699684.4012373593</v>
          </cell>
          <cell r="CJ98">
            <v>41.203969962895599</v>
          </cell>
          <cell r="CK98">
            <v>4.1254775815551774</v>
          </cell>
          <cell r="CL98">
            <v>15.567158833585038</v>
          </cell>
          <cell r="CM98">
            <v>36.217080544819005</v>
          </cell>
          <cell r="CR98">
            <v>10497516.9257921</v>
          </cell>
          <cell r="DN98">
            <v>116.5720195809495</v>
          </cell>
          <cell r="DP98">
            <v>6590565.2564929174</v>
          </cell>
          <cell r="EB98">
            <v>15.354464122685323</v>
          </cell>
          <cell r="ED98">
            <v>68086.475111740714</v>
          </cell>
          <cell r="EF98">
            <v>2.8730214750437941</v>
          </cell>
          <cell r="EH98">
            <v>124339.62864122352</v>
          </cell>
          <cell r="ET98">
            <v>5.7388354107165487</v>
          </cell>
          <cell r="EW98">
            <v>3169119.1756984796</v>
          </cell>
          <cell r="FF98">
            <v>3004414.2713038186</v>
          </cell>
          <cell r="FR98">
            <v>15569.45810992931</v>
          </cell>
          <cell r="FT98">
            <v>1980828.9522609604</v>
          </cell>
          <cell r="FZ98">
            <v>36445877.528123602</v>
          </cell>
          <cell r="GA98">
            <v>2276166.8841480003</v>
          </cell>
          <cell r="GB98">
            <v>11092943.854999999</v>
          </cell>
          <cell r="GC98">
            <v>2954782.1248913635</v>
          </cell>
          <cell r="GD98">
            <v>1339853.0087787737</v>
          </cell>
          <cell r="GE98">
            <v>7291725.5763298646</v>
          </cell>
          <cell r="GF98">
            <v>1990960.0250000001</v>
          </cell>
          <cell r="GG98">
            <v>63392309.0022716</v>
          </cell>
        </row>
        <row r="99">
          <cell r="AN99">
            <v>1069734.6298677183</v>
          </cell>
          <cell r="AQ99">
            <v>416058.26760217024</v>
          </cell>
          <cell r="CH99">
            <v>273294.16114418284</v>
          </cell>
          <cell r="CJ99">
            <v>1.8067478800800005</v>
          </cell>
          <cell r="CK99">
            <v>0.14670792786249603</v>
          </cell>
          <cell r="CL99">
            <v>0.6262188152357282</v>
          </cell>
          <cell r="CM99">
            <v>1.5324835518838562</v>
          </cell>
          <cell r="CR99">
            <v>393380.69041394431</v>
          </cell>
          <cell r="DN99">
            <v>4.2499669798662651</v>
          </cell>
          <cell r="DP99">
            <v>240277.93993307595</v>
          </cell>
          <cell r="EB99">
            <v>0.68371815612491693</v>
          </cell>
          <cell r="ED99">
            <v>3031.8192057036108</v>
          </cell>
          <cell r="EF99">
            <v>0.15162505570910606</v>
          </cell>
          <cell r="EH99">
            <v>6562.0822132169051</v>
          </cell>
          <cell r="ET99">
            <v>0.2260076746043001</v>
          </cell>
          <cell r="EW99">
            <v>129279.31644899529</v>
          </cell>
          <cell r="FF99">
            <v>260049.59515172648</v>
          </cell>
          <cell r="FR99">
            <v>628.75204901050176</v>
          </cell>
          <cell r="FT99">
            <v>79993.166986275959</v>
          </cell>
          <cell r="FZ99">
            <v>1939573.0880582198</v>
          </cell>
          <cell r="GA99">
            <v>121132.82302000001</v>
          </cell>
          <cell r="GB99">
            <v>478941.32000000007</v>
          </cell>
          <cell r="GC99">
            <v>85066.870426126901</v>
          </cell>
          <cell r="GD99">
            <v>38573.775483371966</v>
          </cell>
          <cell r="GE99">
            <v>209925.55409050119</v>
          </cell>
          <cell r="GF99">
            <v>94593.400000000009</v>
          </cell>
          <cell r="GG99">
            <v>2967806.8310782197</v>
          </cell>
        </row>
        <row r="100">
          <cell r="AN100">
            <v>7967182.2182093756</v>
          </cell>
          <cell r="AQ100">
            <v>6390916.1078426233</v>
          </cell>
          <cell r="CH100">
            <v>2883854.2863144823</v>
          </cell>
          <cell r="CJ100">
            <v>11.472017636690001</v>
          </cell>
          <cell r="CK100">
            <v>0.72967175810084395</v>
          </cell>
          <cell r="CL100">
            <v>3.9386217246323745</v>
          </cell>
          <cell r="CM100">
            <v>9.6725854232919861</v>
          </cell>
          <cell r="CR100">
            <v>2171567.8589401646</v>
          </cell>
          <cell r="DN100">
            <v>58.051506129907601</v>
          </cell>
          <cell r="DP100">
            <v>3282024.6295996984</v>
          </cell>
          <cell r="EB100">
            <v>5.7783407975001122</v>
          </cell>
          <cell r="ED100">
            <v>25622.962400549179</v>
          </cell>
          <cell r="EF100">
            <v>0.76028788300378813</v>
          </cell>
          <cell r="EH100">
            <v>32904.005018504788</v>
          </cell>
          <cell r="ET100">
            <v>2.4360560987024131</v>
          </cell>
          <cell r="EW100">
            <v>1393455.6329692982</v>
          </cell>
          <cell r="FF100">
            <v>1347749.5946379292</v>
          </cell>
          <cell r="FR100">
            <v>6747.7560742665919</v>
          </cell>
          <cell r="FT100">
            <v>858485.27934172947</v>
          </cell>
          <cell r="FZ100">
            <v>9425047.0143534839</v>
          </cell>
          <cell r="GA100">
            <v>588625.69241350004</v>
          </cell>
          <cell r="GB100">
            <v>2832719.375</v>
          </cell>
          <cell r="GC100">
            <v>1477627.3075950905</v>
          </cell>
          <cell r="GD100">
            <v>670033.63031639776</v>
          </cell>
          <cell r="GE100">
            <v>3646445.787088512</v>
          </cell>
          <cell r="GF100">
            <v>597568.875</v>
          </cell>
          <cell r="GG100">
            <v>19238067.681766983</v>
          </cell>
        </row>
        <row r="101">
          <cell r="AN101">
            <v>24801983.160791218</v>
          </cell>
          <cell r="AQ101">
            <v>8506682.0805447418</v>
          </cell>
          <cell r="CH101">
            <v>5535504.611118394</v>
          </cell>
          <cell r="CJ101">
            <v>37.488550143889</v>
          </cell>
          <cell r="CK101">
            <v>2.9376188954917435</v>
          </cell>
          <cell r="CL101">
            <v>13.388973906286965</v>
          </cell>
          <cell r="CM101">
            <v>32.116069951544482</v>
          </cell>
          <cell r="CR101">
            <v>8086632.1466237586</v>
          </cell>
          <cell r="DN101">
            <v>86.775500465885344</v>
          </cell>
          <cell r="DP101">
            <v>4905976.5846135365</v>
          </cell>
          <cell r="EB101">
            <v>14.037582620136849</v>
          </cell>
          <cell r="ED101">
            <v>62247.012468696848</v>
          </cell>
          <cell r="EF101">
            <v>3.0602140777979416</v>
          </cell>
          <cell r="EH101">
            <v>132441.0156002194</v>
          </cell>
          <cell r="ET101">
            <v>4.5198820862488098</v>
          </cell>
          <cell r="EW101">
            <v>2585431.081326596</v>
          </cell>
          <cell r="FF101">
            <v>4669738.0432475768</v>
          </cell>
          <cell r="FR101">
            <v>12811.786373266312</v>
          </cell>
          <cell r="FT101">
            <v>1629983.3429760623</v>
          </cell>
          <cell r="FZ101">
            <v>39135875.837152131</v>
          </cell>
          <cell r="GA101">
            <v>2444166.2707644999</v>
          </cell>
          <cell r="GB101">
            <v>8212949.6800000016</v>
          </cell>
          <cell r="GC101">
            <v>1709711.4520119957</v>
          </cell>
          <cell r="GD101">
            <v>775272.73967992514</v>
          </cell>
          <cell r="GE101">
            <v>4219176.30330808</v>
          </cell>
          <cell r="GF101">
            <v>1854263.8750000002</v>
          </cell>
          <cell r="GG101">
            <v>58351416.15791665</v>
          </cell>
        </row>
        <row r="102">
          <cell r="AN102">
            <v>28442586.836183138</v>
          </cell>
          <cell r="AQ102">
            <v>16154710.198263295</v>
          </cell>
          <cell r="CH102">
            <v>8505501.5072164033</v>
          </cell>
          <cell r="CJ102">
            <v>31.176504687055999</v>
          </cell>
          <cell r="CK102">
            <v>3.2824802857908102</v>
          </cell>
          <cell r="CL102">
            <v>12.044072622448759</v>
          </cell>
          <cell r="CM102">
            <v>28.183304916675237</v>
          </cell>
          <cell r="CR102">
            <v>8267020.0539947217</v>
          </cell>
          <cell r="DN102">
            <v>157.07772981607627</v>
          </cell>
          <cell r="DP102">
            <v>8880613.3102612384</v>
          </cell>
          <cell r="EB102">
            <v>19.110281549699128</v>
          </cell>
          <cell r="ED102">
            <v>84740.939098589035</v>
          </cell>
          <cell r="EF102">
            <v>3.1195727984217343</v>
          </cell>
          <cell r="EH102">
            <v>135009.96308045636</v>
          </cell>
          <cell r="ET102">
            <v>7.1116496794075452</v>
          </cell>
          <cell r="EW102">
            <v>2903578.3473409587</v>
          </cell>
          <cell r="FF102">
            <v>2551226.5838272413</v>
          </cell>
          <cell r="FR102">
            <v>20037.563941064713</v>
          </cell>
          <cell r="FT102">
            <v>2549285.049421763</v>
          </cell>
          <cell r="FZ102">
            <v>39311974.426297978</v>
          </cell>
          <cell r="GA102">
            <v>2455164.2163249999</v>
          </cell>
          <cell r="GB102">
            <v>9623983.8350000009</v>
          </cell>
          <cell r="GC102">
            <v>3500482.077480936</v>
          </cell>
          <cell r="GD102">
            <v>1587301.9550845707</v>
          </cell>
          <cell r="GE102">
            <v>8638388.0824344959</v>
          </cell>
          <cell r="GF102">
            <v>2113429.5700000003</v>
          </cell>
          <cell r="GG102">
            <v>67230724.162622973</v>
          </cell>
        </row>
      </sheetData>
      <sheetData sheetId="7">
        <row r="95">
          <cell r="AN95">
            <v>2917811.8526171069</v>
          </cell>
          <cell r="AQ95">
            <v>1416802.455706774</v>
          </cell>
          <cell r="CH95">
            <v>1332664.5749429674</v>
          </cell>
          <cell r="CJ95">
            <v>5.5209569174511994</v>
          </cell>
          <cell r="CK95">
            <v>0.38966944591977909</v>
          </cell>
          <cell r="CL95">
            <v>1.9520243885425361</v>
          </cell>
          <cell r="CM95">
            <v>4.7705977476401431</v>
          </cell>
          <cell r="CR95">
            <v>730844.22656496672</v>
          </cell>
          <cell r="DN95">
            <v>27.387244801141282</v>
          </cell>
          <cell r="DP95">
            <v>1010486.9136641724</v>
          </cell>
          <cell r="EB95">
            <v>3.4424222800075928</v>
          </cell>
          <cell r="ED95">
            <v>9961.9495210096211</v>
          </cell>
          <cell r="EF95">
            <v>9.8320364491652767E-2</v>
          </cell>
          <cell r="EH95">
            <v>2776.9507623351601</v>
          </cell>
          <cell r="ET95">
            <v>1.2231297371278094</v>
          </cell>
          <cell r="EW95">
            <v>360485.53194292466</v>
          </cell>
          <cell r="FF95">
            <v>584664.89732622635</v>
          </cell>
          <cell r="FR95">
            <v>3476.7606284364347</v>
          </cell>
          <cell r="FT95">
            <v>168507.39353841174</v>
          </cell>
          <cell r="FZ95">
            <v>7524248.4028853932</v>
          </cell>
          <cell r="GA95">
            <v>419395.99529650004</v>
          </cell>
          <cell r="GB95">
            <v>1200848.175</v>
          </cell>
          <cell r="GC95">
            <v>703985.22660846508</v>
          </cell>
          <cell r="GD95">
            <v>319223.78169992415</v>
          </cell>
          <cell r="GE95">
            <v>1737274.3116916111</v>
          </cell>
          <cell r="GF95">
            <v>360121.04499999993</v>
          </cell>
          <cell r="GG95">
            <v>12265096.938181892</v>
          </cell>
        </row>
        <row r="96">
          <cell r="AN96">
            <v>7873434.7286303854</v>
          </cell>
          <cell r="AQ96">
            <v>1485883.6609378923</v>
          </cell>
          <cell r="CH96">
            <v>1780994.9789519554</v>
          </cell>
          <cell r="CJ96">
            <v>11.5719318157074</v>
          </cell>
          <cell r="CK96">
            <v>0.75102958997579439</v>
          </cell>
          <cell r="CL96">
            <v>4.0073596362710875</v>
          </cell>
          <cell r="CM96">
            <v>9.8281443848496775</v>
          </cell>
          <cell r="CR96">
            <v>1450607.9849673435</v>
          </cell>
          <cell r="DN96">
            <v>26.665274214902819</v>
          </cell>
          <cell r="DP96">
            <v>983848.8989700469</v>
          </cell>
          <cell r="EB96">
            <v>5.9045765955272085</v>
          </cell>
          <cell r="ED96">
            <v>17087.123311160754</v>
          </cell>
          <cell r="EF96">
            <v>0.20016215945377297</v>
          </cell>
          <cell r="EH96">
            <v>5653.36046260281</v>
          </cell>
          <cell r="ET96">
            <v>1.4838908832031452</v>
          </cell>
          <cell r="EW96">
            <v>419079.024558504</v>
          </cell>
          <cell r="FF96">
            <v>616908.07303531584</v>
          </cell>
          <cell r="FR96">
            <v>4580.7085456272689</v>
          </cell>
          <cell r="FT96">
            <v>222012.19470490568</v>
          </cell>
          <cell r="FZ96">
            <v>16888181.174851209</v>
          </cell>
          <cell r="GA96">
            <v>941334.62551000016</v>
          </cell>
          <cell r="GB96">
            <v>2231643.9449999994</v>
          </cell>
          <cell r="GC96">
            <v>344712.9489406994</v>
          </cell>
          <cell r="GD96">
            <v>156310.90966484742</v>
          </cell>
          <cell r="GE96">
            <v>850672.61139445333</v>
          </cell>
          <cell r="GF96">
            <v>648686.76</v>
          </cell>
          <cell r="GG96">
            <v>22061542.975361213</v>
          </cell>
        </row>
        <row r="97">
          <cell r="AN97">
            <v>4487871.5102950213</v>
          </cell>
          <cell r="AQ97">
            <v>1176487.2114995916</v>
          </cell>
          <cell r="CH97">
            <v>1252883.1371225617</v>
          </cell>
          <cell r="CJ97">
            <v>8.2420144325350009</v>
          </cell>
          <cell r="CK97">
            <v>0.51430170059018387</v>
          </cell>
          <cell r="CL97">
            <v>2.8278351518027582</v>
          </cell>
          <cell r="CM97">
            <v>6.9463697637404982</v>
          </cell>
          <cell r="CR97">
            <v>1007701.3901070741</v>
          </cell>
          <cell r="DN97">
            <v>20.663589156560125</v>
          </cell>
          <cell r="DP97">
            <v>762409.16469139606</v>
          </cell>
          <cell r="EB97">
            <v>3.8470725985878635</v>
          </cell>
          <cell r="ED97">
            <v>11132.958107250883</v>
          </cell>
          <cell r="EF97">
            <v>0.1287207526494262</v>
          </cell>
          <cell r="EH97">
            <v>3635.5763533456661</v>
          </cell>
          <cell r="ET97">
            <v>1.0701770642620307</v>
          </cell>
          <cell r="EW97">
            <v>303473.71412213484</v>
          </cell>
          <cell r="FF97">
            <v>478849.5042245161</v>
          </cell>
          <cell r="FR97">
            <v>3210.7132870185055</v>
          </cell>
          <cell r="FT97">
            <v>155612.93549218136</v>
          </cell>
          <cell r="FZ97">
            <v>10693600.342979435</v>
          </cell>
          <cell r="GA97">
            <v>596053.30911549996</v>
          </cell>
          <cell r="GB97">
            <v>1517016.2849999999</v>
          </cell>
          <cell r="GC97">
            <v>346033.61331414653</v>
          </cell>
          <cell r="GD97">
            <v>156909.76807794112</v>
          </cell>
          <cell r="GE97">
            <v>853931.70860791241</v>
          </cell>
          <cell r="GF97">
            <v>429757.93499999994</v>
          </cell>
          <cell r="GG97">
            <v>14593302.962094935</v>
          </cell>
        </row>
        <row r="98">
          <cell r="AN98">
            <v>6285220.6275425581</v>
          </cell>
          <cell r="AQ98">
            <v>1987432.0832108848</v>
          </cell>
          <cell r="CH98">
            <v>2123603.4059200645</v>
          </cell>
          <cell r="CJ98">
            <v>15.006743561763603</v>
          </cell>
          <cell r="CK98">
            <v>1.3788603196744886</v>
          </cell>
          <cell r="CL98">
            <v>5.5585003052239337</v>
          </cell>
          <cell r="CM98">
            <v>13.083897901044287</v>
          </cell>
          <cell r="CR98">
            <v>2351364.2560171876</v>
          </cell>
          <cell r="DN98">
            <v>34.599755649400414</v>
          </cell>
          <cell r="DP98">
            <v>1276601.5914912401</v>
          </cell>
          <cell r="EB98">
            <v>6.4246777727709059</v>
          </cell>
          <cell r="ED98">
            <v>18592.232577856517</v>
          </cell>
          <cell r="EF98">
            <v>0.2138227624840465</v>
          </cell>
          <cell r="EH98">
            <v>6039.18919905035</v>
          </cell>
          <cell r="ET98">
            <v>1.8814773711723451</v>
          </cell>
          <cell r="EW98">
            <v>672848.56521232892</v>
          </cell>
          <cell r="FF98">
            <v>909262.44283314934</v>
          </cell>
          <cell r="FR98">
            <v>5441.8048618704015</v>
          </cell>
          <cell r="FT98">
            <v>263746.76068246417</v>
          </cell>
          <cell r="FZ98">
            <v>17695411.352878988</v>
          </cell>
          <cell r="GA98">
            <v>986329.03369800001</v>
          </cell>
          <cell r="GB98">
            <v>3716785.1449999991</v>
          </cell>
          <cell r="GC98">
            <v>599918.58671162056</v>
          </cell>
          <cell r="GD98">
            <v>272034.51539000613</v>
          </cell>
          <cell r="GE98">
            <v>1480461.6778983735</v>
          </cell>
          <cell r="GF98">
            <v>749666.56499999994</v>
          </cell>
          <cell r="GG98">
            <v>25500606.87657699</v>
          </cell>
        </row>
        <row r="99">
          <cell r="AN99">
            <v>641779.69378586451</v>
          </cell>
          <cell r="AQ99">
            <v>199649.97210428285</v>
          </cell>
          <cell r="CH99">
            <v>215539.79242984694</v>
          </cell>
          <cell r="CJ99">
            <v>1.4900382239600003</v>
          </cell>
          <cell r="CK99">
            <v>0.12099110378555203</v>
          </cell>
          <cell r="CL99">
            <v>0.51644724842453615</v>
          </cell>
          <cell r="CM99">
            <v>1.2638504215628721</v>
          </cell>
          <cell r="CR99">
            <v>211722.44455176141</v>
          </cell>
          <cell r="DN99">
            <v>3.4952245425763495</v>
          </cell>
          <cell r="DP99">
            <v>128960.71460405042</v>
          </cell>
          <cell r="EB99">
            <v>0.65156733100777786</v>
          </cell>
          <cell r="ED99">
            <v>1885.5562545987625</v>
          </cell>
          <cell r="EF99">
            <v>2.2328476141025108E-2</v>
          </cell>
          <cell r="EH99">
            <v>630.64329716623706</v>
          </cell>
          <cell r="ET99">
            <v>0.18881688547747841</v>
          </cell>
          <cell r="EW99">
            <v>70485.647850303678</v>
          </cell>
          <cell r="FF99">
            <v>132053.98187178015</v>
          </cell>
          <cell r="FR99">
            <v>548.07039009098173</v>
          </cell>
          <cell r="FT99">
            <v>26563.207186151671</v>
          </cell>
          <cell r="FZ99">
            <v>1860486.8014979754</v>
          </cell>
          <cell r="GA99">
            <v>103702.14698800002</v>
          </cell>
          <cell r="GB99">
            <v>353480.60000000003</v>
          </cell>
          <cell r="GC99">
            <v>62213.084341495785</v>
          </cell>
          <cell r="GD99">
            <v>28210.67162216756</v>
          </cell>
          <cell r="GE99">
            <v>153527.64403633671</v>
          </cell>
          <cell r="GF99">
            <v>77666.16</v>
          </cell>
          <cell r="GG99">
            <v>2639287.1084859753</v>
          </cell>
        </row>
        <row r="100">
          <cell r="AN100">
            <v>1924180.5916771567</v>
          </cell>
          <cell r="AQ100">
            <v>1175635.2350057294</v>
          </cell>
          <cell r="CH100">
            <v>949089.28474524501</v>
          </cell>
          <cell r="CJ100">
            <v>4.429567816505001</v>
          </cell>
          <cell r="CK100">
            <v>0.28572057400894801</v>
          </cell>
          <cell r="CL100">
            <v>1.5215189943272605</v>
          </cell>
          <cell r="CM100">
            <v>3.7359154966120522</v>
          </cell>
          <cell r="CR100">
            <v>551401.45606909343</v>
          </cell>
          <cell r="DN100">
            <v>20.49589757740987</v>
          </cell>
          <cell r="DP100">
            <v>756221.97253338993</v>
          </cell>
          <cell r="EB100">
            <v>2.2997980371966809</v>
          </cell>
          <cell r="ED100">
            <v>6655.33455559084</v>
          </cell>
          <cell r="EF100">
            <v>6.0657453553606688E-2</v>
          </cell>
          <cell r="EH100">
            <v>1713.2031879448348</v>
          </cell>
          <cell r="ET100">
            <v>0.87826480667418161</v>
          </cell>
          <cell r="EW100">
            <v>327857.66869317036</v>
          </cell>
          <cell r="FF100">
            <v>593301.73837759125</v>
          </cell>
          <cell r="FR100">
            <v>2473.2557259819728</v>
          </cell>
          <cell r="FT100">
            <v>119870.74189993925</v>
          </cell>
          <cell r="FZ100">
            <v>4435702.657571584</v>
          </cell>
          <cell r="GA100">
            <v>247242.75851899997</v>
          </cell>
          <cell r="GB100">
            <v>815436.64500000002</v>
          </cell>
          <cell r="GC100">
            <v>543717.00128230173</v>
          </cell>
          <cell r="GD100">
            <v>246549.77230141748</v>
          </cell>
          <cell r="GE100">
            <v>1341769.036416281</v>
          </cell>
          <cell r="GF100">
            <v>231077.85000000003</v>
          </cell>
          <cell r="GG100">
            <v>7861495.721090585</v>
          </cell>
        </row>
        <row r="101">
          <cell r="AN101">
            <v>12288358.769868482</v>
          </cell>
          <cell r="AQ101">
            <v>3168477.3290394507</v>
          </cell>
          <cell r="CH101">
            <v>3532598.0920136571</v>
          </cell>
          <cell r="CJ101">
            <v>25.887338615671002</v>
          </cell>
          <cell r="CK101">
            <v>2.1105380607544402</v>
          </cell>
          <cell r="CL101">
            <v>9.3302178640489366</v>
          </cell>
          <cell r="CM101">
            <v>22.259224478222624</v>
          </cell>
          <cell r="CR101">
            <v>3741244.880717529</v>
          </cell>
          <cell r="DN101">
            <v>56.520862203819433</v>
          </cell>
          <cell r="DP101">
            <v>2085408.4454525139</v>
          </cell>
          <cell r="EB101">
            <v>10.99027537791256</v>
          </cell>
          <cell r="ED101">
            <v>31804.51427258319</v>
          </cell>
          <cell r="EF101">
            <v>0.37488457667767827</v>
          </cell>
          <cell r="EH101">
            <v>10588.203332801466</v>
          </cell>
          <cell r="ET101">
            <v>3.0364397380725925</v>
          </cell>
          <cell r="EW101">
            <v>1133507.8510337016</v>
          </cell>
          <cell r="FF101">
            <v>1987210.9263477833</v>
          </cell>
          <cell r="FR101">
            <v>9029.0914035044589</v>
          </cell>
          <cell r="FT101">
            <v>437610.9893734185</v>
          </cell>
          <cell r="FZ101">
            <v>31345870.6815443</v>
          </cell>
          <cell r="GA101">
            <v>1747195.4578054997</v>
          </cell>
          <cell r="GB101">
            <v>4917563.97</v>
          </cell>
          <cell r="GC101">
            <v>942572.72154096491</v>
          </cell>
          <cell r="GD101">
            <v>427411.85088084685</v>
          </cell>
          <cell r="GE101">
            <v>2326053.6075781886</v>
          </cell>
          <cell r="GF101">
            <v>1263359.1700000002</v>
          </cell>
          <cell r="GG101">
            <v>42970027.459349789</v>
          </cell>
        </row>
        <row r="102">
          <cell r="AN102">
            <v>6613848.3114927514</v>
          </cell>
          <cell r="AQ102">
            <v>2458890.2334698802</v>
          </cell>
          <cell r="CH102">
            <v>2757603.3313144511</v>
          </cell>
          <cell r="CJ102">
            <v>15.837630394752003</v>
          </cell>
          <cell r="CK102">
            <v>1.8079531002282849</v>
          </cell>
          <cell r="CL102">
            <v>6.2098170717055297</v>
          </cell>
          <cell r="CM102">
            <v>14.278662009229574</v>
          </cell>
          <cell r="CR102">
            <v>2897217.2217767299</v>
          </cell>
          <cell r="DN102">
            <v>50.577633862476482</v>
          </cell>
          <cell r="DP102">
            <v>1866125.5454218099</v>
          </cell>
          <cell r="EB102">
            <v>7.8577466116708887</v>
          </cell>
          <cell r="ED102">
            <v>22739.358721027427</v>
          </cell>
          <cell r="EF102">
            <v>0.25154481192095046</v>
          </cell>
          <cell r="EH102">
            <v>7104.6070754206958</v>
          </cell>
          <cell r="ET102">
            <v>2.4763043110880605</v>
          </cell>
          <cell r="EW102">
            <v>749558.16361892922</v>
          </cell>
          <cell r="FF102">
            <v>1084448.9245792867</v>
          </cell>
          <cell r="FR102">
            <v>7149.5862596967372</v>
          </cell>
          <cell r="FT102">
            <v>346517.42649344885</v>
          </cell>
          <cell r="FZ102">
            <v>20346836.835163251</v>
          </cell>
          <cell r="GA102">
            <v>1134117.512966</v>
          </cell>
          <cell r="GB102">
            <v>3181354.6000000006</v>
          </cell>
          <cell r="GC102">
            <v>1118306.1612498467</v>
          </cell>
          <cell r="GD102">
            <v>507098.59866284957</v>
          </cell>
          <cell r="GE102">
            <v>2759723.4900873047</v>
          </cell>
          <cell r="GF102">
            <v>879343.39999999991</v>
          </cell>
          <cell r="GG102">
            <v>29926780.59812925</v>
          </cell>
        </row>
      </sheetData>
      <sheetData sheetId="8">
        <row r="95">
          <cell r="AN95">
            <v>3564707.7670167778</v>
          </cell>
          <cell r="AQ95">
            <v>1836961.696033298</v>
          </cell>
          <cell r="CH95">
            <v>1573955.2222179247</v>
          </cell>
          <cell r="CJ95">
            <v>5.9046550973888001</v>
          </cell>
          <cell r="CK95">
            <v>0.42052513785030882</v>
          </cell>
          <cell r="CL95">
            <v>2.0925162658018284</v>
          </cell>
          <cell r="CM95">
            <v>5.1119697445998566</v>
          </cell>
          <cell r="CR95">
            <v>875400.30740278459</v>
          </cell>
          <cell r="DN95">
            <v>30.532276049934445</v>
          </cell>
          <cell r="DP95">
            <v>1254176.0322119731</v>
          </cell>
          <cell r="EB95">
            <v>3.6287337254172312</v>
          </cell>
          <cell r="ED95">
            <v>11691.016159656074</v>
          </cell>
          <cell r="EF95">
            <v>0.16479789083767413</v>
          </cell>
          <cell r="EH95">
            <v>5181.9511609678921</v>
          </cell>
          <cell r="ET95">
            <v>1.3447708517211012</v>
          </cell>
          <cell r="EW95">
            <v>430234.07685936592</v>
          </cell>
          <cell r="FF95">
            <v>400535.82383966749</v>
          </cell>
          <cell r="FR95">
            <v>3781.623636277388</v>
          </cell>
          <cell r="FT95">
            <v>206193.51220658945</v>
          </cell>
          <cell r="FZ95">
            <v>7907514.8234899854</v>
          </cell>
          <cell r="GA95">
            <v>445956.32183000003</v>
          </cell>
          <cell r="GB95">
            <v>1330180.8149999999</v>
          </cell>
          <cell r="GC95">
            <v>805461.08193340688</v>
          </cell>
          <cell r="GD95">
            <v>365238.25056047394</v>
          </cell>
          <cell r="GE95">
            <v>1987693.4825061194</v>
          </cell>
          <cell r="GF95">
            <v>391363.58499999996</v>
          </cell>
          <cell r="GG95">
            <v>13233408.360319987</v>
          </cell>
        </row>
        <row r="96">
          <cell r="AN96">
            <v>8864933.1845894009</v>
          </cell>
          <cell r="AQ96">
            <v>1809215.4883976895</v>
          </cell>
          <cell r="CH96">
            <v>1934126.1466520254</v>
          </cell>
          <cell r="CJ96">
            <v>12.020534576213201</v>
          </cell>
          <cell r="CK96">
            <v>0.78098083652746031</v>
          </cell>
          <cell r="CL96">
            <v>4.1637810440880205</v>
          </cell>
          <cell r="CM96">
            <v>10.211323696631938</v>
          </cell>
          <cell r="CR96">
            <v>1678737.8625410723</v>
          </cell>
          <cell r="DN96">
            <v>27.38339638495178</v>
          </cell>
          <cell r="DP96">
            <v>1124829.3239062426</v>
          </cell>
          <cell r="EB96">
            <v>5.7638199019030631</v>
          </cell>
          <cell r="ED96">
            <v>18569.814352180969</v>
          </cell>
          <cell r="EF96">
            <v>0.33512915960272444</v>
          </cell>
          <cell r="EH96">
            <v>10537.895411465584</v>
          </cell>
          <cell r="ET96">
            <v>1.5126647278644254</v>
          </cell>
          <cell r="EW96">
            <v>472413.14248227811</v>
          </cell>
          <cell r="FF96">
            <v>727895.55776968785</v>
          </cell>
          <cell r="FR96">
            <v>4576.9406786942181</v>
          </cell>
          <cell r="FT96">
            <v>249558.27561681441</v>
          </cell>
          <cell r="FZ96">
            <v>17194107.351010773</v>
          </cell>
          <cell r="GA96">
            <v>969687.82766350009</v>
          </cell>
          <cell r="GB96">
            <v>2429509.3499999996</v>
          </cell>
          <cell r="GC96">
            <v>380863.11095997144</v>
          </cell>
          <cell r="GD96">
            <v>172703.28693738239</v>
          </cell>
          <cell r="GE96">
            <v>939882.93210264621</v>
          </cell>
          <cell r="GF96">
            <v>675556.96500000008</v>
          </cell>
          <cell r="GG96">
            <v>22762310.823674273</v>
          </cell>
        </row>
        <row r="97">
          <cell r="AN97">
            <v>5061728.1722447248</v>
          </cell>
          <cell r="AQ97">
            <v>1435827.6125287027</v>
          </cell>
          <cell r="CH97">
            <v>1375789.361386369</v>
          </cell>
          <cell r="CJ97">
            <v>8.6083037775150011</v>
          </cell>
          <cell r="CK97">
            <v>0.53715815571693593</v>
          </cell>
          <cell r="CL97">
            <v>2.9535090260653964</v>
          </cell>
          <cell r="CM97">
            <v>7.2550784236896417</v>
          </cell>
          <cell r="CR97">
            <v>1171744.8091216164</v>
          </cell>
          <cell r="DN97">
            <v>21.463361898081715</v>
          </cell>
          <cell r="DP97">
            <v>881651.73206350498</v>
          </cell>
          <cell r="EB97">
            <v>3.7869028288446192</v>
          </cell>
          <cell r="ED97">
            <v>12200.60371389727</v>
          </cell>
          <cell r="EF97">
            <v>0.21466518766794238</v>
          </cell>
          <cell r="EH97">
            <v>6749.9924471180457</v>
          </cell>
          <cell r="ET97">
            <v>1.1018678291276367</v>
          </cell>
          <cell r="EW97">
            <v>348717.66810735653</v>
          </cell>
          <cell r="FF97">
            <v>570873.03875301033</v>
          </cell>
          <cell r="FR97">
            <v>3245.1944099799871</v>
          </cell>
          <cell r="FT97">
            <v>176944.64006620727</v>
          </cell>
          <cell r="FZ97">
            <v>10901295.831352675</v>
          </cell>
          <cell r="GA97">
            <v>614795.15380600002</v>
          </cell>
          <cell r="GB97">
            <v>1660586.845</v>
          </cell>
          <cell r="GC97">
            <v>379940.93574516027</v>
          </cell>
          <cell r="GD97">
            <v>172285.12438462517</v>
          </cell>
          <cell r="GE97">
            <v>937607.21487021481</v>
          </cell>
          <cell r="GF97">
            <v>448759.10499999998</v>
          </cell>
          <cell r="GG97">
            <v>15115270.210158676</v>
          </cell>
        </row>
        <row r="98">
          <cell r="AN98">
            <v>7316185.824485261</v>
          </cell>
          <cell r="AQ98">
            <v>2444546.833069989</v>
          </cell>
          <cell r="CH98">
            <v>2378197.0292808092</v>
          </cell>
          <cell r="CJ98">
            <v>16.103766691297203</v>
          </cell>
          <cell r="CK98">
            <v>1.4819645430734165</v>
          </cell>
          <cell r="CL98">
            <v>5.9670200047383739</v>
          </cell>
          <cell r="CM98">
            <v>14.042842508974141</v>
          </cell>
          <cell r="CR98">
            <v>2812177.6069823536</v>
          </cell>
          <cell r="DN98">
            <v>36.390787082291666</v>
          </cell>
          <cell r="DP98">
            <v>1494826.4216298831</v>
          </cell>
          <cell r="EB98">
            <v>6.4835506540818004</v>
          </cell>
          <cell r="ED98">
            <v>20888.635321431211</v>
          </cell>
          <cell r="EF98">
            <v>0.3667572905223685</v>
          </cell>
          <cell r="EH98">
            <v>11532.419242475842</v>
          </cell>
          <cell r="ET98">
            <v>1.9679545918406411</v>
          </cell>
          <cell r="EW98">
            <v>783512.30236387381</v>
          </cell>
          <cell r="FF98">
            <v>1101235.7526167983</v>
          </cell>
          <cell r="FR98">
            <v>5602.5586749285521</v>
          </cell>
          <cell r="FT98">
            <v>305480.22797535674</v>
          </cell>
          <cell r="FZ98">
            <v>18604166.328435324</v>
          </cell>
          <cell r="GA98">
            <v>1049210.2476869998</v>
          </cell>
          <cell r="GB98">
            <v>4105660.5249999999</v>
          </cell>
          <cell r="GC98">
            <v>659276.53020685585</v>
          </cell>
          <cell r="GD98">
            <v>298950.51657907362</v>
          </cell>
          <cell r="GE98">
            <v>1626943.4882140704</v>
          </cell>
          <cell r="GF98">
            <v>805327.24</v>
          </cell>
          <cell r="GG98">
            <v>27149534.876122322</v>
          </cell>
        </row>
        <row r="99">
          <cell r="AN99">
            <v>740795.51312026358</v>
          </cell>
          <cell r="AQ99">
            <v>244129.56931863021</v>
          </cell>
          <cell r="CH99">
            <v>240143.03252483683</v>
          </cell>
          <cell r="CJ99">
            <v>1.5885577479200004</v>
          </cell>
          <cell r="CK99">
            <v>0.12899088913110401</v>
          </cell>
          <cell r="CL99">
            <v>0.55059411542907211</v>
          </cell>
          <cell r="CM99">
            <v>1.3474146817857442</v>
          </cell>
          <cell r="CR99">
            <v>251298.2499831476</v>
          </cell>
          <cell r="DN99">
            <v>3.6686527063822409</v>
          </cell>
          <cell r="DP99">
            <v>150697.4549597679</v>
          </cell>
          <cell r="EB99">
            <v>0.65386231466601197</v>
          </cell>
          <cell r="ED99">
            <v>2106.606729892128</v>
          </cell>
          <cell r="EF99">
            <v>3.8153137319544728E-2</v>
          </cell>
          <cell r="EH99">
            <v>1199.6979647168193</v>
          </cell>
          <cell r="ET99">
            <v>0.19685821437707177</v>
          </cell>
          <cell r="EW99">
            <v>81814.517688228138</v>
          </cell>
          <cell r="FF99">
            <v>159096.39136577482</v>
          </cell>
          <cell r="FR99">
            <v>562.08584048292255</v>
          </cell>
          <cell r="FT99">
            <v>30647.802308760813</v>
          </cell>
          <cell r="FZ99">
            <v>1942748.3890283324</v>
          </cell>
          <cell r="GA99">
            <v>109564.249344</v>
          </cell>
          <cell r="GB99">
            <v>387335.08</v>
          </cell>
          <cell r="GC99">
            <v>68561.358253893326</v>
          </cell>
          <cell r="GD99">
            <v>31089.311583613224</v>
          </cell>
          <cell r="GE99">
            <v>169193.73016249351</v>
          </cell>
          <cell r="GF99">
            <v>82644.760000000009</v>
          </cell>
          <cell r="GG99">
            <v>2791136.8783723321</v>
          </cell>
        </row>
        <row r="100">
          <cell r="AN100">
            <v>2248544.716318504</v>
          </cell>
          <cell r="AQ100">
            <v>1451585.5900463113</v>
          </cell>
          <cell r="CH100">
            <v>1096422.3544953407</v>
          </cell>
          <cell r="CJ100">
            <v>4.7903998373400007</v>
          </cell>
          <cell r="CK100">
            <v>0.30905903048342398</v>
          </cell>
          <cell r="CL100">
            <v>1.645473592819914</v>
          </cell>
          <cell r="CM100">
            <v>4.0402609847942159</v>
          </cell>
          <cell r="CR100">
            <v>663963.50229374622</v>
          </cell>
          <cell r="DN100">
            <v>22.134336155352692</v>
          </cell>
          <cell r="DP100">
            <v>909213.37962375267</v>
          </cell>
          <cell r="EB100">
            <v>2.3851381134693952</v>
          </cell>
          <cell r="ED100">
            <v>7684.4128937501828</v>
          </cell>
          <cell r="EF100">
            <v>9.9892509959028097E-2</v>
          </cell>
          <cell r="EH100">
            <v>3141.0481367389334</v>
          </cell>
          <cell r="ET100">
            <v>0.94259056637047622</v>
          </cell>
          <cell r="EW100">
            <v>391741.80670642236</v>
          </cell>
          <cell r="FF100">
            <v>725212.94523978303</v>
          </cell>
          <cell r="FR100">
            <v>2626.5722302175127</v>
          </cell>
          <cell r="FT100">
            <v>143214.1866306861</v>
          </cell>
          <cell r="FZ100">
            <v>4673597.9250892196</v>
          </cell>
          <cell r="GA100">
            <v>263574.661181</v>
          </cell>
          <cell r="GB100">
            <v>901197.77500000002</v>
          </cell>
          <cell r="GC100">
            <v>601759.1207302399</v>
          </cell>
          <cell r="GD100">
            <v>272869.10993483989</v>
          </cell>
          <cell r="GE100">
            <v>1485003.6943349205</v>
          </cell>
          <cell r="GF100">
            <v>249743.95</v>
          </cell>
          <cell r="GG100">
            <v>8447746.2362702191</v>
          </cell>
        </row>
        <row r="101">
          <cell r="AN101">
            <v>14641595.90113912</v>
          </cell>
          <cell r="AQ101">
            <v>4023616.5641657035</v>
          </cell>
          <cell r="CH101">
            <v>4071244.9533280372</v>
          </cell>
          <cell r="CJ101">
            <v>28.449824779103004</v>
          </cell>
          <cell r="CK101">
            <v>2.3156777739656493</v>
          </cell>
          <cell r="CL101">
            <v>10.249692276927268</v>
          </cell>
          <cell r="CM101">
            <v>24.458650358788127</v>
          </cell>
          <cell r="CR101">
            <v>4572465.6592965778</v>
          </cell>
          <cell r="DN101">
            <v>61.618848276596736</v>
          </cell>
          <cell r="DP101">
            <v>2531120.919862756</v>
          </cell>
          <cell r="EB101">
            <v>11.379731037489808</v>
          </cell>
          <cell r="ED101">
            <v>36663.097796335591</v>
          </cell>
          <cell r="EF101">
            <v>0.66144838790801141</v>
          </cell>
          <cell r="EH101">
            <v>20798.7688690533</v>
          </cell>
          <cell r="ET101">
            <v>3.2785502354732796</v>
          </cell>
          <cell r="EW101">
            <v>1362569.5380843326</v>
          </cell>
          <cell r="FF101">
            <v>2427228.0531436009</v>
          </cell>
          <cell r="FR101">
            <v>9579.4020331961819</v>
          </cell>
          <cell r="FT101">
            <v>522318.1204801366</v>
          </cell>
          <cell r="FZ101">
            <v>33740239.750465915</v>
          </cell>
          <cell r="GA101">
            <v>1902832.1226894998</v>
          </cell>
          <cell r="GB101">
            <v>5548139.7949999981</v>
          </cell>
          <cell r="GC101">
            <v>1090016.8750649143</v>
          </cell>
          <cell r="GD101">
            <v>494270.7543044507</v>
          </cell>
          <cell r="GE101">
            <v>2689912.0106306351</v>
          </cell>
          <cell r="GF101">
            <v>1392118.3950000005</v>
          </cell>
          <cell r="GG101">
            <v>46857529.703155413</v>
          </cell>
        </row>
        <row r="102">
          <cell r="AN102">
            <v>7939540.4945781762</v>
          </cell>
          <cell r="AQ102">
            <v>3168558.2837309446</v>
          </cell>
          <cell r="CH102">
            <v>3222370.6173202335</v>
          </cell>
          <cell r="CJ102">
            <v>17.295755680116802</v>
          </cell>
          <cell r="CK102">
            <v>1.9754433591219913</v>
          </cell>
          <cell r="CL102">
            <v>6.7839303058813938</v>
          </cell>
          <cell r="CM102">
            <v>15.600247046704439</v>
          </cell>
          <cell r="CR102">
            <v>3524121.0097824349</v>
          </cell>
          <cell r="DN102">
            <v>55.792703690830706</v>
          </cell>
          <cell r="DP102">
            <v>2291800.0488042426</v>
          </cell>
          <cell r="EB102">
            <v>8.2260047125874003</v>
          </cell>
          <cell r="ED102">
            <v>26502.455484856131</v>
          </cell>
          <cell r="EF102">
            <v>0.43777606196868701</v>
          </cell>
          <cell r="EH102">
            <v>13765.553436585515</v>
          </cell>
          <cell r="ET102">
            <v>2.701081186602182</v>
          </cell>
          <cell r="EW102">
            <v>908767.61475204397</v>
          </cell>
          <cell r="FF102">
            <v>1348058.2427666429</v>
          </cell>
          <cell r="FR102">
            <v>7690.4845531262008</v>
          </cell>
          <cell r="FT102">
            <v>419324.65340220847</v>
          </cell>
          <cell r="FZ102">
            <v>21847780.554236293</v>
          </cell>
          <cell r="GA102">
            <v>1232138.8038595</v>
          </cell>
          <cell r="GB102">
            <v>3588932.58</v>
          </cell>
          <cell r="GC102">
            <v>1277151.8891870177</v>
          </cell>
          <cell r="GD102">
            <v>579127.57322424743</v>
          </cell>
          <cell r="GE102">
            <v>3151718.3675887352</v>
          </cell>
          <cell r="GF102">
            <v>965675.02500000002</v>
          </cell>
          <cell r="GG102">
            <v>32642524.793095797</v>
          </cell>
        </row>
      </sheetData>
      <sheetData sheetId="9">
        <row r="95">
          <cell r="AN95">
            <v>3897612.2677330747</v>
          </cell>
          <cell r="AQ95">
            <v>2206500.5282415282</v>
          </cell>
          <cell r="CH95">
            <v>1694624.370429551</v>
          </cell>
          <cell r="CJ95">
            <v>6.0085728205892011</v>
          </cell>
          <cell r="CK95">
            <v>0.43512277003402389</v>
          </cell>
          <cell r="CL95">
            <v>2.1385511665964723</v>
          </cell>
          <cell r="CM95">
            <v>5.2206664481943132</v>
          </cell>
          <cell r="CR95">
            <v>975591.48401722999</v>
          </cell>
          <cell r="DN95">
            <v>33.380012589637772</v>
          </cell>
          <cell r="DP95">
            <v>1485142.3060299614</v>
          </cell>
          <cell r="EB95">
            <v>3.752731865564471</v>
          </cell>
          <cell r="ED95">
            <v>13095.646747084251</v>
          </cell>
          <cell r="EF95">
            <v>0.24617688034516688</v>
          </cell>
          <cell r="EH95">
            <v>8384.3845124024956</v>
          </cell>
          <cell r="ET95">
            <v>1.4498389352290983</v>
          </cell>
          <cell r="EW95">
            <v>487965.88054065895</v>
          </cell>
          <cell r="FF95">
            <v>451428.93123247277</v>
          </cell>
          <cell r="FR95">
            <v>4042.8897489463152</v>
          </cell>
          <cell r="FT95">
            <v>269425.54271090624</v>
          </cell>
          <cell r="FZ95">
            <v>7893830.5156362392</v>
          </cell>
          <cell r="GA95">
            <v>452534.05311400001</v>
          </cell>
          <cell r="GB95">
            <v>1412404.73</v>
          </cell>
          <cell r="GC95">
            <v>909368.5495664652</v>
          </cell>
          <cell r="GD95">
            <v>412355.33982737042</v>
          </cell>
          <cell r="GE95">
            <v>2244113.3156061647</v>
          </cell>
          <cell r="GF95">
            <v>409524.16000000003</v>
          </cell>
          <cell r="GG95">
            <v>13734130.663750241</v>
          </cell>
        </row>
        <row r="96">
          <cell r="AN96">
            <v>9576538.4434653074</v>
          </cell>
          <cell r="AQ96">
            <v>2078140.4931125599</v>
          </cell>
          <cell r="CH96">
            <v>1963023.0098519323</v>
          </cell>
          <cell r="CJ96">
            <v>12.2425279537108</v>
          </cell>
          <cell r="CK96">
            <v>0.79596969141644203</v>
          </cell>
          <cell r="CL96">
            <v>4.2414010736022894</v>
          </cell>
          <cell r="CM96">
            <v>10.401377419910892</v>
          </cell>
          <cell r="CR96">
            <v>1852721.8776613376</v>
          </cell>
          <cell r="DN96">
            <v>27.962316205623178</v>
          </cell>
          <cell r="DP96">
            <v>1244098.3555665223</v>
          </cell>
          <cell r="EB96">
            <v>5.6781593394812395</v>
          </cell>
          <cell r="ED96">
            <v>19814.676760104401</v>
          </cell>
          <cell r="EF96">
            <v>0.5068511955795808</v>
          </cell>
          <cell r="EH96">
            <v>17262.528099111798</v>
          </cell>
          <cell r="ET96">
            <v>1.5371947755919979</v>
          </cell>
          <cell r="EW96">
            <v>516292.56676986493</v>
          </cell>
          <cell r="FF96">
            <v>812087.758876123</v>
          </cell>
          <cell r="FR96">
            <v>4602.9484864364713</v>
          </cell>
          <cell r="FT96">
            <v>306748.87791627448</v>
          </cell>
          <cell r="FZ96">
            <v>17100647.155704703</v>
          </cell>
          <cell r="GA96">
            <v>980338.39881849987</v>
          </cell>
          <cell r="GB96">
            <v>2572968.2200000002</v>
          </cell>
          <cell r="GC96">
            <v>405619.88988719869</v>
          </cell>
          <cell r="GD96">
            <v>183929.30744626705</v>
          </cell>
          <cell r="GE96">
            <v>1000976.9926665345</v>
          </cell>
          <cell r="GF96">
            <v>690501.52500000014</v>
          </cell>
          <cell r="GG96">
            <v>22934981.489523202</v>
          </cell>
        </row>
        <row r="97">
          <cell r="AN97">
            <v>5452149.9832089785</v>
          </cell>
          <cell r="AQ97">
            <v>1648066.6147555248</v>
          </cell>
          <cell r="CH97">
            <v>1401346.6973901005</v>
          </cell>
          <cell r="CJ97">
            <v>8.7656847465199998</v>
          </cell>
          <cell r="CK97">
            <v>0.54697872818284787</v>
          </cell>
          <cell r="CL97">
            <v>3.007506436531012</v>
          </cell>
          <cell r="CM97">
            <v>7.387719104367056</v>
          </cell>
          <cell r="CR97">
            <v>1292360.1502042427</v>
          </cell>
          <cell r="DN97">
            <v>22.014038146562555</v>
          </cell>
          <cell r="DP97">
            <v>979447.78451541718</v>
          </cell>
          <cell r="EB97">
            <v>3.738528120613168</v>
          </cell>
          <cell r="ED97">
            <v>13046.080928626829</v>
          </cell>
          <cell r="EF97">
            <v>0.32249208322113476</v>
          </cell>
          <cell r="EH97">
            <v>10983.556311789063</v>
          </cell>
          <cell r="ET97">
            <v>1.1231744998292252</v>
          </cell>
          <cell r="EW97">
            <v>385669.5795687082</v>
          </cell>
          <cell r="FF97">
            <v>642764.05093384418</v>
          </cell>
          <cell r="FR97">
            <v>3276.383462719135</v>
          </cell>
          <cell r="FT97">
            <v>218344.16652153502</v>
          </cell>
          <cell r="FZ97">
            <v>10801197.901013933</v>
          </cell>
          <cell r="GA97">
            <v>619206.33524499997</v>
          </cell>
          <cell r="GB97">
            <v>1759920.5</v>
          </cell>
          <cell r="GC97">
            <v>402587.51863728405</v>
          </cell>
          <cell r="GD97">
            <v>182554.27146351026</v>
          </cell>
          <cell r="GE97">
            <v>993493.79489920591</v>
          </cell>
          <cell r="GF97">
            <v>457495.745</v>
          </cell>
          <cell r="GG97">
            <v>15216456.066258933</v>
          </cell>
        </row>
        <row r="98">
          <cell r="AN98">
            <v>8095372.2504198952</v>
          </cell>
          <cell r="AQ98">
            <v>2821098.2853017054</v>
          </cell>
          <cell r="CH98">
            <v>2463186.1363045769</v>
          </cell>
          <cell r="CJ98">
            <v>16.809069497036404</v>
          </cell>
          <cell r="CK98">
            <v>1.5488990234078395</v>
          </cell>
          <cell r="CL98">
            <v>6.2302768043206731</v>
          </cell>
          <cell r="CM98">
            <v>14.660059384933323</v>
          </cell>
          <cell r="CR98">
            <v>3182235.79809386</v>
          </cell>
          <cell r="DN98">
            <v>37.728070417984746</v>
          </cell>
          <cell r="DP98">
            <v>1678595.9367798634</v>
          </cell>
          <cell r="EB98">
            <v>6.5443390287121037</v>
          </cell>
          <cell r="ED98">
            <v>22837.323630709001</v>
          </cell>
          <cell r="EF98">
            <v>0.56638237441786288</v>
          </cell>
          <cell r="EH98">
            <v>19290.063313454095</v>
          </cell>
          <cell r="ET98">
            <v>2.0333747706791678</v>
          </cell>
          <cell r="EW98">
            <v>876728.7073295681</v>
          </cell>
          <cell r="FF98">
            <v>1257636.9379414127</v>
          </cell>
          <cell r="FR98">
            <v>5747.0098197481211</v>
          </cell>
          <cell r="FT98">
            <v>382991.21069381048</v>
          </cell>
          <cell r="FZ98">
            <v>18971424.916699763</v>
          </cell>
          <cell r="GA98">
            <v>1087585.5256705</v>
          </cell>
          <cell r="GB98">
            <v>4388039.49</v>
          </cell>
          <cell r="GC98">
            <v>699592.81679353514</v>
          </cell>
          <cell r="GD98">
            <v>317232.0329829051</v>
          </cell>
          <cell r="GE98">
            <v>1726434.8502235599</v>
          </cell>
          <cell r="GF98">
            <v>839921.57499999995</v>
          </cell>
          <cell r="GG98">
            <v>28030231.207370266</v>
          </cell>
        </row>
        <row r="99">
          <cell r="AN99">
            <v>816547.28667004697</v>
          </cell>
          <cell r="AQ99">
            <v>280073.90701287804</v>
          </cell>
          <cell r="CH99">
            <v>247869.0299262664</v>
          </cell>
          <cell r="CJ99">
            <v>1.6497845707200003</v>
          </cell>
          <cell r="CK99">
            <v>0.13396250714246402</v>
          </cell>
          <cell r="CL99">
            <v>0.57181533221155212</v>
          </cell>
          <cell r="CM99">
            <v>1.3993472728847038</v>
          </cell>
          <cell r="CR99">
            <v>282680.56557963509</v>
          </cell>
          <cell r="DN99">
            <v>3.7970831349530512</v>
          </cell>
          <cell r="DP99">
            <v>168939.6847316421</v>
          </cell>
          <cell r="EB99">
            <v>0.65734223994139351</v>
          </cell>
          <cell r="ED99">
            <v>2293.8813841725823</v>
          </cell>
          <cell r="EF99">
            <v>5.8751004696382586E-2</v>
          </cell>
          <cell r="EH99">
            <v>2000.9637508354563</v>
          </cell>
          <cell r="ET99">
            <v>0.20279576225903514</v>
          </cell>
          <cell r="EW99">
            <v>91288.898171594294</v>
          </cell>
          <cell r="FF99">
            <v>180793.3181257426</v>
          </cell>
          <cell r="FR99">
            <v>574.90966924081636</v>
          </cell>
          <cell r="FT99">
            <v>38313.028369206557</v>
          </cell>
          <cell r="FZ99">
            <v>1972731.5014142736</v>
          </cell>
          <cell r="GA99">
            <v>113091.88616000001</v>
          </cell>
          <cell r="GB99">
            <v>409240.92000000004</v>
          </cell>
          <cell r="GC99">
            <v>72878.184514323642</v>
          </cell>
          <cell r="GD99">
            <v>33046.786757396279</v>
          </cell>
          <cell r="GE99">
            <v>179846.66872828011</v>
          </cell>
          <cell r="GF99">
            <v>85631.92</v>
          </cell>
          <cell r="GG99">
            <v>2866467.8675742736</v>
          </cell>
        </row>
        <row r="100">
          <cell r="AN100">
            <v>2493206.5645140256</v>
          </cell>
          <cell r="AQ100">
            <v>1666126.6951401944</v>
          </cell>
          <cell r="CH100">
            <v>1146875.0100269378</v>
          </cell>
          <cell r="CJ100">
            <v>5.0107549848849997</v>
          </cell>
          <cell r="CK100">
            <v>0.32326178457565202</v>
          </cell>
          <cell r="CL100">
            <v>1.7211617032563786</v>
          </cell>
          <cell r="CM100">
            <v>4.2261063032292521</v>
          </cell>
          <cell r="CR100">
            <v>752225.01153829403</v>
          </cell>
          <cell r="DN100">
            <v>23.109633261338324</v>
          </cell>
          <cell r="DP100">
            <v>1028192.9625126943</v>
          </cell>
          <cell r="EB100">
            <v>2.4378576066864421</v>
          </cell>
          <cell r="ED100">
            <v>8507.2217202109714</v>
          </cell>
          <cell r="EF100">
            <v>0.15053829790133341</v>
          </cell>
          <cell r="EH100">
            <v>5127.0898050120359</v>
          </cell>
          <cell r="ET100">
            <v>0.98200444534196407</v>
          </cell>
          <cell r="EW100">
            <v>442051.16919735586</v>
          </cell>
          <cell r="FF100">
            <v>827593.55688597634</v>
          </cell>
          <cell r="FR100">
            <v>2723.6854710408793</v>
          </cell>
          <cell r="FT100">
            <v>181511.36483507988</v>
          </cell>
          <cell r="FZ100">
            <v>4769810.1050015781</v>
          </cell>
          <cell r="GA100">
            <v>273441.58138750005</v>
          </cell>
          <cell r="GB100">
            <v>964714.34499999997</v>
          </cell>
          <cell r="GC100">
            <v>634927.82800737</v>
          </cell>
          <cell r="GD100">
            <v>287909.53943662555</v>
          </cell>
          <cell r="GE100">
            <v>1566856.4675560049</v>
          </cell>
          <cell r="GF100">
            <v>260976.46000000002</v>
          </cell>
          <cell r="GG100">
            <v>8758636.3263890799</v>
          </cell>
        </row>
        <row r="101">
          <cell r="AN101">
            <v>16872679.193272259</v>
          </cell>
          <cell r="AQ101">
            <v>4789686.8922715606</v>
          </cell>
          <cell r="CH101">
            <v>4342292.1261389647</v>
          </cell>
          <cell r="CJ101">
            <v>30.686754757763005</v>
          </cell>
          <cell r="CK101">
            <v>2.4812317716275594</v>
          </cell>
          <cell r="CL101">
            <v>11.040663852222915</v>
          </cell>
          <cell r="CM101">
            <v>26.367058813174232</v>
          </cell>
          <cell r="CR101">
            <v>5318825.7955635125</v>
          </cell>
          <cell r="DN101">
            <v>65.370158186561667</v>
          </cell>
          <cell r="DP101">
            <v>2908446.7003727718</v>
          </cell>
          <cell r="EB101">
            <v>11.870186695262838</v>
          </cell>
          <cell r="ED101">
            <v>41422.562909305998</v>
          </cell>
          <cell r="EF101">
            <v>1.0622799184123564</v>
          </cell>
          <cell r="EH101">
            <v>36179.527839026858</v>
          </cell>
          <cell r="ET101">
            <v>3.4883002457172978</v>
          </cell>
          <cell r="EW101">
            <v>1570264.9916149629</v>
          </cell>
          <cell r="FF101">
            <v>2851482.5837739874</v>
          </cell>
          <cell r="FR101">
            <v>10119.632000911037</v>
          </cell>
          <cell r="FT101">
            <v>674390.72376156319</v>
          </cell>
          <cell r="FZ101">
            <v>35732043.384624206</v>
          </cell>
          <cell r="GA101">
            <v>2048430.9090320002</v>
          </cell>
          <cell r="GB101">
            <v>6205640.5750000002</v>
          </cell>
          <cell r="GC101">
            <v>1162667.5642501777</v>
          </cell>
          <cell r="GD101">
            <v>527214.38276176236</v>
          </cell>
          <cell r="GE101">
            <v>2869197.2729880605</v>
          </cell>
          <cell r="GF101">
            <v>1505063.6300000001</v>
          </cell>
          <cell r="GG101">
            <v>50050257.718656212</v>
          </cell>
        </row>
        <row r="102">
          <cell r="AN102">
            <v>9082573.4704669639</v>
          </cell>
          <cell r="AQ102">
            <v>3806200.8179569743</v>
          </cell>
          <cell r="CH102">
            <v>3457171.511088843</v>
          </cell>
          <cell r="CJ102">
            <v>18.456991255041199</v>
          </cell>
          <cell r="CK102">
            <v>2.1102946271770819</v>
          </cell>
          <cell r="CL102">
            <v>7.2420886489130014</v>
          </cell>
          <cell r="CM102">
            <v>16.652237403424973</v>
          </cell>
          <cell r="CR102">
            <v>4076642.1528857751</v>
          </cell>
          <cell r="DN102">
            <v>60.067335652259871</v>
          </cell>
          <cell r="DP102">
            <v>2672513.7130525266</v>
          </cell>
          <cell r="EB102">
            <v>8.5802507767548732</v>
          </cell>
          <cell r="ED102">
            <v>29941.90291207382</v>
          </cell>
          <cell r="EF102">
            <v>0.68847512726769999</v>
          </cell>
          <cell r="EH102">
            <v>23448.344077413152</v>
          </cell>
          <cell r="ET102">
            <v>2.8915280581939395</v>
          </cell>
          <cell r="EW102">
            <v>1055145.9753375128</v>
          </cell>
          <cell r="FF102">
            <v>1586014.5024501183</v>
          </cell>
          <cell r="FR102">
            <v>8180.8430108477787</v>
          </cell>
          <cell r="FT102">
            <v>545186.29121777101</v>
          </cell>
          <cell r="FZ102">
            <v>22788578.636982195</v>
          </cell>
          <cell r="GA102">
            <v>1306413.6397245</v>
          </cell>
          <cell r="GB102">
            <v>3950013.5750000002</v>
          </cell>
          <cell r="GC102">
            <v>1393922.3373978827</v>
          </cell>
          <cell r="GD102">
            <v>632077.41174322984</v>
          </cell>
          <cell r="GE102">
            <v>3439881.0908588879</v>
          </cell>
          <cell r="GF102">
            <v>1036136.45</v>
          </cell>
          <cell r="GG102">
            <v>34547023.14170669</v>
          </cell>
        </row>
      </sheetData>
      <sheetData sheetId="10">
        <row r="95">
          <cell r="AN95">
            <v>4524948.5885888953</v>
          </cell>
          <cell r="AQ95">
            <v>2743840.504640766</v>
          </cell>
          <cell r="CH95">
            <v>1903862.4318172201</v>
          </cell>
          <cell r="CJ95">
            <v>6.3484260534924006</v>
          </cell>
          <cell r="CK95">
            <v>0.46653835307220626</v>
          </cell>
          <cell r="CL95">
            <v>2.268216811930861</v>
          </cell>
          <cell r="CM95">
            <v>5.5336634190038279</v>
          </cell>
          <cell r="CR95">
            <v>1127451.5007666154</v>
          </cell>
          <cell r="DN95">
            <v>37.940261597715548</v>
          </cell>
          <cell r="DP95">
            <v>1828370.2719907688</v>
          </cell>
          <cell r="EB95">
            <v>4.102365941216461</v>
          </cell>
          <cell r="ED95">
            <v>15505.867598202041</v>
          </cell>
          <cell r="EF95">
            <v>0.36502902528844983</v>
          </cell>
          <cell r="EH95">
            <v>13465.843997352789</v>
          </cell>
          <cell r="ET95">
            <v>1.6279866992925462</v>
          </cell>
          <cell r="EW95">
            <v>583418.50842377869</v>
          </cell>
          <cell r="FF95">
            <v>528398.10874826577</v>
          </cell>
          <cell r="FR95">
            <v>4527.1387254444498</v>
          </cell>
          <cell r="FT95">
            <v>356550.73674890865</v>
          </cell>
          <cell r="FZ95">
            <v>8168615.483661348</v>
          </cell>
          <cell r="GA95">
            <v>478901.21004049998</v>
          </cell>
          <cell r="GB95">
            <v>1522542.75</v>
          </cell>
          <cell r="GC95">
            <v>1042373.0793523708</v>
          </cell>
          <cell r="GD95">
            <v>472666.56139380089</v>
          </cell>
          <cell r="GE95">
            <v>2572338.0342538287</v>
          </cell>
          <cell r="GF95">
            <v>443668.45</v>
          </cell>
          <cell r="GG95">
            <v>14701105.56870185</v>
          </cell>
        </row>
        <row r="96">
          <cell r="AN96">
            <v>10471518.021291975</v>
          </cell>
          <cell r="AQ96">
            <v>2411453.824779226</v>
          </cell>
          <cell r="CH96">
            <v>2034146.7234383773</v>
          </cell>
          <cell r="CJ96">
            <v>12.617298169656602</v>
          </cell>
          <cell r="CK96">
            <v>0.82123693117076024</v>
          </cell>
          <cell r="CL96">
            <v>4.3723921987348655</v>
          </cell>
          <cell r="CM96">
            <v>10.72213064221585</v>
          </cell>
          <cell r="CR96">
            <v>2069631.8362038254</v>
          </cell>
          <cell r="DN96">
            <v>29.157848533325666</v>
          </cell>
          <cell r="DP96">
            <v>1405139.0583124571</v>
          </cell>
          <cell r="EB96">
            <v>5.7726864444595201</v>
          </cell>
          <cell r="ED96">
            <v>21819.24113458849</v>
          </cell>
          <cell r="EF96">
            <v>0.73496497579306663</v>
          </cell>
          <cell r="EH96">
            <v>27112.70343427335</v>
          </cell>
          <cell r="ET96">
            <v>1.6004126955955118</v>
          </cell>
          <cell r="EW96">
            <v>580479.38767043012</v>
          </cell>
          <cell r="FF96">
            <v>920221.96887263446</v>
          </cell>
          <cell r="FR96">
            <v>4755.4768076953114</v>
          </cell>
          <cell r="FT96">
            <v>374534.30570755253</v>
          </cell>
          <cell r="FZ96">
            <v>17121217.638108864</v>
          </cell>
          <cell r="GA96">
            <v>1003765.1864819999</v>
          </cell>
          <cell r="GB96">
            <v>2761588.54</v>
          </cell>
          <cell r="GC96">
            <v>434945.09895147226</v>
          </cell>
          <cell r="GD96">
            <v>197226.89350746543</v>
          </cell>
          <cell r="GE96">
            <v>1073344.8925410626</v>
          </cell>
          <cell r="GF96">
            <v>711610.57000000007</v>
          </cell>
          <cell r="GG96">
            <v>23303698.819590867</v>
          </cell>
        </row>
        <row r="97">
          <cell r="AN97">
            <v>5949566.7234428395</v>
          </cell>
          <cell r="AQ97">
            <v>1902182.3491025681</v>
          </cell>
          <cell r="CH97">
            <v>1452534.9796210201</v>
          </cell>
          <cell r="CJ97">
            <v>9.0357803625049993</v>
          </cell>
          <cell r="CK97">
            <v>0.56383269462031194</v>
          </cell>
          <cell r="CL97">
            <v>3.1001762423754653</v>
          </cell>
          <cell r="CM97">
            <v>7.6153556895192125</v>
          </cell>
          <cell r="CR97">
            <v>1442931.2304671621</v>
          </cell>
          <cell r="DN97">
            <v>22.924696270474648</v>
          </cell>
          <cell r="DP97">
            <v>1104758.6756196027</v>
          </cell>
          <cell r="EB97">
            <v>3.8011324231723798</v>
          </cell>
          <cell r="ED97">
            <v>14367.283884837098</v>
          </cell>
          <cell r="EF97">
            <v>0.46544565735542903</v>
          </cell>
          <cell r="EH97">
            <v>17170.192442205902</v>
          </cell>
          <cell r="ET97">
            <v>1.1678452348460828</v>
          </cell>
          <cell r="EW97">
            <v>435912.39361120708</v>
          </cell>
          <cell r="FF97">
            <v>731974.24127978762</v>
          </cell>
          <cell r="FR97">
            <v>3384.562964211771</v>
          </cell>
          <cell r="FT97">
            <v>266563.16310349049</v>
          </cell>
          <cell r="FZ97">
            <v>10784935.354824115</v>
          </cell>
          <cell r="GA97">
            <v>632288.1278919999</v>
          </cell>
          <cell r="GB97">
            <v>1887078.8349999995</v>
          </cell>
          <cell r="GC97">
            <v>426013.48712278774</v>
          </cell>
          <cell r="GD97">
            <v>193176.83280041855</v>
          </cell>
          <cell r="GE97">
            <v>1051303.7200767938</v>
          </cell>
          <cell r="GF97">
            <v>470565.3</v>
          </cell>
          <cell r="GG97">
            <v>15445361.657716116</v>
          </cell>
        </row>
        <row r="98">
          <cell r="AN98">
            <v>8931674.7327809203</v>
          </cell>
          <cell r="AQ98">
            <v>3268441.619223319</v>
          </cell>
          <cell r="CH98">
            <v>2576718.7617150382</v>
          </cell>
          <cell r="CJ98">
            <v>17.517799175822802</v>
          </cell>
          <cell r="CK98">
            <v>1.6155259516449483</v>
          </cell>
          <cell r="CL98">
            <v>6.4941326127219696</v>
          </cell>
          <cell r="CM98">
            <v>15.279220707943923</v>
          </cell>
          <cell r="CR98">
            <v>3594115.4721753174</v>
          </cell>
          <cell r="DN98">
            <v>39.595348835573596</v>
          </cell>
          <cell r="DP98">
            <v>1908130.1939263928</v>
          </cell>
          <cell r="EB98">
            <v>6.7215679632170584</v>
          </cell>
          <cell r="ED98">
            <v>25405.764474306055</v>
          </cell>
          <cell r="EF98">
            <v>0.82622742037088892</v>
          </cell>
          <cell r="EH98">
            <v>30479.355827273874</v>
          </cell>
          <cell r="ET98">
            <v>2.1332211759763733</v>
          </cell>
          <cell r="EW98">
            <v>996394.34889474674</v>
          </cell>
          <cell r="FF98">
            <v>1437747.2858187493</v>
          </cell>
          <cell r="FR98">
            <v>5991.6194609543782</v>
          </cell>
          <cell r="FT98">
            <v>471891.06910185318</v>
          </cell>
          <cell r="FZ98">
            <v>19147219.705474645</v>
          </cell>
          <cell r="GA98">
            <v>1122543.5576205</v>
          </cell>
          <cell r="GB98">
            <v>4711459.7850000001</v>
          </cell>
          <cell r="GC98">
            <v>744001.87838980707</v>
          </cell>
          <cell r="GD98">
            <v>337369.42798592726</v>
          </cell>
          <cell r="GE98">
            <v>1836026.2436242658</v>
          </cell>
          <cell r="GF98">
            <v>875096.99</v>
          </cell>
          <cell r="GG98">
            <v>28773717.58809514</v>
          </cell>
        </row>
        <row r="99">
          <cell r="AN99">
            <v>902417.04732233798</v>
          </cell>
          <cell r="AQ99">
            <v>324653.49744779943</v>
          </cell>
          <cell r="CH99">
            <v>259424.59606516236</v>
          </cell>
          <cell r="CJ99">
            <v>1.7193605057200005</v>
          </cell>
          <cell r="CK99">
            <v>0.13961207306446402</v>
          </cell>
          <cell r="CL99">
            <v>0.59593035128255212</v>
          </cell>
          <cell r="CM99">
            <v>1.4583615809517041</v>
          </cell>
          <cell r="CR99">
            <v>319093.47043982649</v>
          </cell>
          <cell r="DN99">
            <v>3.9878446928041811</v>
          </cell>
          <cell r="DP99">
            <v>192177.29078806203</v>
          </cell>
          <cell r="EB99">
            <v>0.67547323320244801</v>
          </cell>
          <cell r="ED99">
            <v>2553.1117092545014</v>
          </cell>
          <cell r="EF99">
            <v>8.5837149199895699E-2</v>
          </cell>
          <cell r="EH99">
            <v>3166.5143871502023</v>
          </cell>
          <cell r="ET99">
            <v>0.2128444819063291</v>
          </cell>
          <cell r="EW99">
            <v>103777.6284849373</v>
          </cell>
          <cell r="FF99">
            <v>206614.61716388265</v>
          </cell>
          <cell r="FR99">
            <v>599.72674658548181</v>
          </cell>
          <cell r="FT99">
            <v>47233.589759740928</v>
          </cell>
          <cell r="FZ99">
            <v>1992718.0690400137</v>
          </cell>
          <cell r="GA99">
            <v>116827.031024</v>
          </cell>
          <cell r="GB99">
            <v>440108.24000000005</v>
          </cell>
          <cell r="GC99">
            <v>77448.94173124987</v>
          </cell>
          <cell r="GD99">
            <v>35119.407529637159</v>
          </cell>
          <cell r="GE99">
            <v>191126.25073911302</v>
          </cell>
          <cell r="GF99">
            <v>89614.8</v>
          </cell>
          <cell r="GG99">
            <v>2942962.7400640137</v>
          </cell>
        </row>
        <row r="100">
          <cell r="AN100">
            <v>2748821.3842527098</v>
          </cell>
          <cell r="AQ100">
            <v>1891565.2450701189</v>
          </cell>
          <cell r="CH100">
            <v>1193551.5285085775</v>
          </cell>
          <cell r="CJ100">
            <v>5.2012151282649999</v>
          </cell>
          <cell r="CK100">
            <v>0.33541411766350798</v>
          </cell>
          <cell r="CL100">
            <v>1.7865584013486364</v>
          </cell>
          <cell r="CM100">
            <v>4.3867029816848673</v>
          </cell>
          <cell r="CR100">
            <v>845544.00682433613</v>
          </cell>
          <cell r="DN100">
            <v>23.958698685309301</v>
          </cell>
          <cell r="DP100">
            <v>1154588.0441278093</v>
          </cell>
          <cell r="EB100">
            <v>2.5033465425345067</v>
          </cell>
          <cell r="ED100">
            <v>9461.9935415724467</v>
          </cell>
          <cell r="EF100">
            <v>0.21603993241293618</v>
          </cell>
          <cell r="EH100">
            <v>7969.6676853912913</v>
          </cell>
          <cell r="ET100">
            <v>1.0195487200275952</v>
          </cell>
          <cell r="EW100">
            <v>497106.37241646484</v>
          </cell>
          <cell r="FF100">
            <v>933378.56543411966</v>
          </cell>
          <cell r="FR100">
            <v>2819.7742720673873</v>
          </cell>
          <cell r="FT100">
            <v>222081.24273296716</v>
          </cell>
          <cell r="FZ100">
            <v>4812819.1899485672</v>
          </cell>
          <cell r="GA100">
            <v>282161.02696749999</v>
          </cell>
          <cell r="GB100">
            <v>1035455.725</v>
          </cell>
          <cell r="GC100">
            <v>658633.97691041487</v>
          </cell>
          <cell r="GD100">
            <v>298659.1492527707</v>
          </cell>
          <cell r="GE100">
            <v>1625357.8138368148</v>
          </cell>
          <cell r="GF100">
            <v>270633.995</v>
          </cell>
          <cell r="GG100">
            <v>8983720.8769160677</v>
          </cell>
        </row>
        <row r="101">
          <cell r="AN101">
            <v>19136123.938365083</v>
          </cell>
          <cell r="AQ101">
            <v>5666885.9452926833</v>
          </cell>
          <cell r="CH101">
            <v>4637772.8912255205</v>
          </cell>
          <cell r="CJ101">
            <v>32.714699217187004</v>
          </cell>
          <cell r="CK101">
            <v>2.6369886113783267</v>
          </cell>
          <cell r="CL101">
            <v>11.762839692801105</v>
          </cell>
          <cell r="CM101">
            <v>28.102200956137558</v>
          </cell>
          <cell r="CR101">
            <v>6129230.8517309511</v>
          </cell>
          <cell r="DN101">
            <v>69.930640563788216</v>
          </cell>
          <cell r="DP101">
            <v>3370011.1418262008</v>
          </cell>
          <cell r="EB101">
            <v>12.475257557711615</v>
          </cell>
          <cell r="ED101">
            <v>47153.202497090169</v>
          </cell>
          <cell r="EF101">
            <v>1.5937425773664098</v>
          </cell>
          <cell r="EH101">
            <v>58792.828602591937</v>
          </cell>
          <cell r="ET101">
            <v>3.734706601134028</v>
          </cell>
          <cell r="EW101">
            <v>1820949.2239657869</v>
          </cell>
          <cell r="FF101">
            <v>3327820.6577485423</v>
          </cell>
          <cell r="FR101">
            <v>10773.953699318046</v>
          </cell>
          <cell r="FT101">
            <v>848540.6262458514</v>
          </cell>
          <cell r="FZ101">
            <v>37054907.023415156</v>
          </cell>
          <cell r="GA101">
            <v>2172417.0818109997</v>
          </cell>
          <cell r="GB101">
            <v>6819172.7249999996</v>
          </cell>
          <cell r="GC101">
            <v>1255950.98139949</v>
          </cell>
          <cell r="GD101">
            <v>569513.97097294615</v>
          </cell>
          <cell r="GE101">
            <v>3099399.3826275645</v>
          </cell>
          <cell r="GF101">
            <v>1603301.5549999997</v>
          </cell>
          <cell r="GG101">
            <v>52574662.720226154</v>
          </cell>
        </row>
        <row r="102">
          <cell r="AN102">
            <v>10443282.241622569</v>
          </cell>
          <cell r="AQ102">
            <v>4610339.5665171482</v>
          </cell>
          <cell r="CH102">
            <v>3738203.2910240474</v>
          </cell>
          <cell r="CJ102">
            <v>19.6922355018154</v>
          </cell>
          <cell r="CK102">
            <v>2.254411183172393</v>
          </cell>
          <cell r="CL102">
            <v>7.7293436519981906</v>
          </cell>
          <cell r="CM102">
            <v>17.768445582385688</v>
          </cell>
          <cell r="CR102">
            <v>4715427.2821394252</v>
          </cell>
          <cell r="DN102">
            <v>65.252364398234917</v>
          </cell>
          <cell r="DP102">
            <v>3144561.4294347698</v>
          </cell>
          <cell r="EB102">
            <v>9.0982846863565925</v>
          </cell>
          <cell r="ED102">
            <v>34389.130501498243</v>
          </cell>
          <cell r="EF102">
            <v>1.0249110346755606</v>
          </cell>
          <cell r="EH102">
            <v>37808.752586730901</v>
          </cell>
          <cell r="ET102">
            <v>3.1262386147820598</v>
          </cell>
          <cell r="EW102">
            <v>1238684.7851612465</v>
          </cell>
          <cell r="FF102">
            <v>1859305.0254398407</v>
          </cell>
          <cell r="FR102">
            <v>8815.0347672159442</v>
          </cell>
          <cell r="FT102">
            <v>694259.07429190294</v>
          </cell>
          <cell r="FZ102">
            <v>23537719.7645123</v>
          </cell>
          <cell r="GA102">
            <v>1379945.2917530001</v>
          </cell>
          <cell r="GB102">
            <v>4330407.4499999993</v>
          </cell>
          <cell r="GC102">
            <v>1515908.0508692139</v>
          </cell>
          <cell r="GD102">
            <v>687392.1247454948</v>
          </cell>
          <cell r="GE102">
            <v>3740913.8943852917</v>
          </cell>
          <cell r="GF102">
            <v>1104219.5350000001</v>
          </cell>
          <cell r="GG102">
            <v>36296506.111265294</v>
          </cell>
        </row>
      </sheetData>
      <sheetData sheetId="11">
        <row r="95">
          <cell r="AN95">
            <v>5264932.4423741456</v>
          </cell>
          <cell r="AQ95">
            <v>3297215.1234264364</v>
          </cell>
          <cell r="CH95">
            <v>2069469.9760334911</v>
          </cell>
          <cell r="CJ95">
            <v>6.6407627724164007</v>
          </cell>
          <cell r="CK95">
            <v>0.49387424827224863</v>
          </cell>
          <cell r="CL95">
            <v>2.3801533463227695</v>
          </cell>
          <cell r="CM95">
            <v>5.8037125305202171</v>
          </cell>
          <cell r="CR95">
            <v>1287650.2553965244</v>
          </cell>
          <cell r="DN95">
            <v>41.337660947598458</v>
          </cell>
          <cell r="DP95">
            <v>2157704.5928423349</v>
          </cell>
          <cell r="EB95">
            <v>4.3803838263379253</v>
          </cell>
          <cell r="ED95">
            <v>17933.130007909753</v>
          </cell>
          <cell r="EF95">
            <v>0.51103134381124238</v>
          </cell>
          <cell r="EH95">
            <v>20419.070802619051</v>
          </cell>
          <cell r="ET95">
            <v>1.7639882228933927</v>
          </cell>
          <cell r="EW95">
            <v>675585.68545487116</v>
          </cell>
          <cell r="FF95">
            <v>600671.36071680277</v>
          </cell>
          <cell r="FR95">
            <v>4900.9365441943382</v>
          </cell>
          <cell r="FT95">
            <v>504756.80636024009</v>
          </cell>
          <cell r="FZ95">
            <v>8412833.3515565228</v>
          </cell>
          <cell r="GA95">
            <v>507306.00395849999</v>
          </cell>
          <cell r="GB95">
            <v>1619370.68</v>
          </cell>
          <cell r="GC95">
            <v>1132399.6085849546</v>
          </cell>
          <cell r="GD95">
            <v>513489.30600365018</v>
          </cell>
          <cell r="GE95">
            <v>2794502.8904113956</v>
          </cell>
          <cell r="GF95">
            <v>473961.25999999995</v>
          </cell>
          <cell r="GG95">
            <v>15453863.100515025</v>
          </cell>
        </row>
        <row r="96">
          <cell r="AN96">
            <v>11481435.621945988</v>
          </cell>
          <cell r="AQ96">
            <v>2811744.8599662492</v>
          </cell>
          <cell r="CH96">
            <v>2128251.5915050986</v>
          </cell>
          <cell r="CJ96">
            <v>13.076601113796402</v>
          </cell>
          <cell r="CK96">
            <v>0.85114915129643665</v>
          </cell>
          <cell r="CL96">
            <v>4.5315805997948271</v>
          </cell>
          <cell r="CM96">
            <v>11.112488806611067</v>
          </cell>
          <cell r="CR96">
            <v>2323322.1354442444</v>
          </cell>
          <cell r="DN96">
            <v>31.03457811254675</v>
          </cell>
          <cell r="DP96">
            <v>1619913.9040608103</v>
          </cell>
          <cell r="EB96">
            <v>5.8866648042223346</v>
          </cell>
          <cell r="ED96">
            <v>24099.788838678312</v>
          </cell>
          <cell r="EF96">
            <v>1.0064404444921831</v>
          </cell>
          <cell r="EH96">
            <v>40213.930013451303</v>
          </cell>
          <cell r="ET96">
            <v>1.685130411214248</v>
          </cell>
          <cell r="EW96">
            <v>650193.97688819736</v>
          </cell>
          <cell r="FF96">
            <v>1030994.8309048567</v>
          </cell>
          <cell r="FR96">
            <v>4964.5356871005297</v>
          </cell>
          <cell r="FT96">
            <v>511307.00344422506</v>
          </cell>
          <cell r="FZ96">
            <v>17091557.046643812</v>
          </cell>
          <cell r="GA96">
            <v>1030645.5797270001</v>
          </cell>
          <cell r="GB96">
            <v>2899687.3849999998</v>
          </cell>
          <cell r="GC96">
            <v>488426.32800117513</v>
          </cell>
          <cell r="GD96">
            <v>221478.08450113836</v>
          </cell>
          <cell r="GE96">
            <v>1205324.3174976867</v>
          </cell>
          <cell r="GF96">
            <v>738658.8949999999</v>
          </cell>
          <cell r="GG96">
            <v>23675777.636370812</v>
          </cell>
        </row>
        <row r="97">
          <cell r="AN97">
            <v>6335057.7049265141</v>
          </cell>
          <cell r="AQ97">
            <v>2158794.77910741</v>
          </cell>
          <cell r="CH97">
            <v>1474822.1358482977</v>
          </cell>
          <cell r="CJ97">
            <v>9.1008299850650012</v>
          </cell>
          <cell r="CK97">
            <v>0.56789179106805587</v>
          </cell>
          <cell r="CL97">
            <v>3.1224947678758017</v>
          </cell>
          <cell r="CM97">
            <v>7.6701795114127815</v>
          </cell>
          <cell r="CR97">
            <v>1574139.5318672501</v>
          </cell>
          <cell r="DN97">
            <v>23.48976565178031</v>
          </cell>
          <cell r="DP97">
            <v>1226096.8344552889</v>
          </cell>
          <cell r="EB97">
            <v>3.769465259153951</v>
          </cell>
          <cell r="ED97">
            <v>15432.051900625418</v>
          </cell>
          <cell r="EF97">
            <v>0.6170350547658372</v>
          </cell>
          <cell r="EH97">
            <v>24654.617810713582</v>
          </cell>
          <cell r="ET97">
            <v>1.1916210383367345</v>
          </cell>
          <cell r="EW97">
            <v>483366.35155094066</v>
          </cell>
          <cell r="FF97">
            <v>817707.63699616515</v>
          </cell>
          <cell r="FR97">
            <v>3426.3027418784859</v>
          </cell>
          <cell r="FT97">
            <v>352881.45725180412</v>
          </cell>
          <cell r="FZ97">
            <v>10435856.028426357</v>
          </cell>
          <cell r="GA97">
            <v>629297.1937554999</v>
          </cell>
          <cell r="GB97">
            <v>1976203.075</v>
          </cell>
          <cell r="GC97">
            <v>446648.72833310679</v>
          </cell>
          <cell r="GD97">
            <v>202533.9321918122</v>
          </cell>
          <cell r="GE97">
            <v>1102226.7694750812</v>
          </cell>
          <cell r="GF97">
            <v>474301.07499999995</v>
          </cell>
          <cell r="GG97">
            <v>15267066.802181859</v>
          </cell>
        </row>
        <row r="98">
          <cell r="AN98">
            <v>9786463.505199017</v>
          </cell>
          <cell r="AQ98">
            <v>3708702.4372709105</v>
          </cell>
          <cell r="CH98">
            <v>2661943.5796939195</v>
          </cell>
          <cell r="CJ98">
            <v>18.145495792843199</v>
          </cell>
          <cell r="CK98">
            <v>1.6817304333636733</v>
          </cell>
          <cell r="CL98">
            <v>6.7342114657293992</v>
          </cell>
          <cell r="CM98">
            <v>15.833442163692396</v>
          </cell>
          <cell r="CR98">
            <v>4046049.6861893283</v>
          </cell>
          <cell r="DN98">
            <v>41.037882439643454</v>
          </cell>
          <cell r="DP98">
            <v>2142057.0344507303</v>
          </cell>
          <cell r="EB98">
            <v>6.8231379397371459</v>
          </cell>
          <cell r="ED98">
            <v>27933.675354998042</v>
          </cell>
          <cell r="EF98">
            <v>1.1312543146803031</v>
          </cell>
          <cell r="EH98">
            <v>45201.06687576769</v>
          </cell>
          <cell r="ET98">
            <v>2.2094900189155515</v>
          </cell>
          <cell r="EW98">
            <v>1118473.7035698604</v>
          </cell>
          <cell r="FF98">
            <v>1623057.8479131209</v>
          </cell>
          <cell r="FR98">
            <v>6171.8869343972647</v>
          </cell>
          <cell r="FT98">
            <v>635654.41219867463</v>
          </cell>
          <cell r="FZ98">
            <v>19145042.606788527</v>
          </cell>
          <cell r="GA98">
            <v>1154473.7253910003</v>
          </cell>
          <cell r="GB98">
            <v>4930031.6400000006</v>
          </cell>
          <cell r="GC98">
            <v>780512.27237448934</v>
          </cell>
          <cell r="GD98">
            <v>353925.15330319531</v>
          </cell>
          <cell r="GE98">
            <v>1926125.5343223158</v>
          </cell>
          <cell r="GF98">
            <v>904432.77</v>
          </cell>
          <cell r="GG98">
            <v>29194543.702179532</v>
          </cell>
        </row>
        <row r="99">
          <cell r="AN99">
            <v>981824.57475380343</v>
          </cell>
          <cell r="AQ99">
            <v>368119.22064157214</v>
          </cell>
          <cell r="CH99">
            <v>266553.28087678802</v>
          </cell>
          <cell r="CJ99">
            <v>1.7633324966400004</v>
          </cell>
          <cell r="CK99">
            <v>0.14318259872716799</v>
          </cell>
          <cell r="CL99">
            <v>0.61117104333542405</v>
          </cell>
          <cell r="CM99">
            <v>1.495658623650048</v>
          </cell>
          <cell r="CR99">
            <v>354460.16786731849</v>
          </cell>
          <cell r="DN99">
            <v>4.1180698140753389</v>
          </cell>
          <cell r="DP99">
            <v>214951.15949447433</v>
          </cell>
          <cell r="EB99">
            <v>0.68108490992729109</v>
          </cell>
          <cell r="ED99">
            <v>2788.3365294868941</v>
          </cell>
          <cell r="EF99">
            <v>0.11647569155961666</v>
          </cell>
          <cell r="EH99">
            <v>4653.9716624863295</v>
          </cell>
          <cell r="ET99">
            <v>0.21945875213324181</v>
          </cell>
          <cell r="EW99">
            <v>115898.15139147372</v>
          </cell>
          <cell r="FF99">
            <v>231957.15075425038</v>
          </cell>
          <cell r="FR99">
            <v>614.6619173373324</v>
          </cell>
          <cell r="FT99">
            <v>63305.203727639033</v>
          </cell>
          <cell r="FZ99">
            <v>1973515.9977068007</v>
          </cell>
          <cell r="GA99">
            <v>119005.86552800001</v>
          </cell>
          <cell r="GB99">
            <v>460022.64</v>
          </cell>
          <cell r="GC99">
            <v>81257.906078688378</v>
          </cell>
          <cell r="GD99">
            <v>36846.591506504563</v>
          </cell>
          <cell r="GE99">
            <v>200525.90241480712</v>
          </cell>
          <cell r="GF99">
            <v>91606.24</v>
          </cell>
          <cell r="GG99">
            <v>2962781.143234801</v>
          </cell>
        </row>
        <row r="100">
          <cell r="AN100">
            <v>3023136.0032874867</v>
          </cell>
          <cell r="AQ100">
            <v>2085643.4271433335</v>
          </cell>
          <cell r="CH100">
            <v>1212651.6962861374</v>
          </cell>
          <cell r="CJ100">
            <v>5.33340063126</v>
          </cell>
          <cell r="CK100">
            <v>0.34363887950854799</v>
          </cell>
          <cell r="CL100">
            <v>1.8319068512881111</v>
          </cell>
          <cell r="CM100">
            <v>4.4981021409959698</v>
          </cell>
          <cell r="CR100">
            <v>938666.0489648981</v>
          </cell>
          <cell r="DN100">
            <v>24.141301052029732</v>
          </cell>
          <cell r="DP100">
            <v>1260105.0703663542</v>
          </cell>
          <cell r="EB100">
            <v>2.5223628158493865</v>
          </cell>
          <cell r="ED100">
            <v>10326.460442066016</v>
          </cell>
          <cell r="EF100">
            <v>0.29341756974484912</v>
          </cell>
          <cell r="EH100">
            <v>11723.96606178715</v>
          </cell>
          <cell r="ET100">
            <v>1.0323557693953607</v>
          </cell>
          <cell r="EW100">
            <v>545196.41658493469</v>
          </cell>
          <cell r="FF100">
            <v>1026198.366447252</v>
          </cell>
          <cell r="FR100">
            <v>2849.8002578755086</v>
          </cell>
          <cell r="FT100">
            <v>293506.36637681606</v>
          </cell>
          <cell r="FZ100">
            <v>4826364.480292188</v>
          </cell>
          <cell r="GA100">
            <v>291036.75014449999</v>
          </cell>
          <cell r="GB100">
            <v>1089935.9899999998</v>
          </cell>
          <cell r="GC100">
            <v>659730.31078343862</v>
          </cell>
          <cell r="GD100">
            <v>299156.28446488077</v>
          </cell>
          <cell r="GE100">
            <v>1628063.3147516809</v>
          </cell>
          <cell r="GF100">
            <v>277963.19500000001</v>
          </cell>
          <cell r="GG100">
            <v>9072250.325436689</v>
          </cell>
        </row>
        <row r="101">
          <cell r="AN101">
            <v>21479863.927282657</v>
          </cell>
          <cell r="AQ101">
            <v>6501539.0129732136</v>
          </cell>
          <cell r="CH101">
            <v>4860208.424196979</v>
          </cell>
          <cell r="CJ101">
            <v>34.406149018904003</v>
          </cell>
          <cell r="CK101">
            <v>2.7681995986365187</v>
          </cell>
          <cell r="CL101">
            <v>12.366380862304592</v>
          </cell>
          <cell r="CM101">
            <v>29.550606808883597</v>
          </cell>
          <cell r="CR101">
            <v>6973583.3130158298</v>
          </cell>
          <cell r="DN101">
            <v>73.348413318021372</v>
          </cell>
          <cell r="DP101">
            <v>3828571.9285040265</v>
          </cell>
          <cell r="EB101">
            <v>12.880391530686756</v>
          </cell>
          <cell r="ED101">
            <v>52731.848401899784</v>
          </cell>
          <cell r="EF101">
            <v>2.2300660736959941</v>
          </cell>
          <cell r="EH101">
            <v>89105.839797835521</v>
          </cell>
          <cell r="ET101">
            <v>3.9220363527195086</v>
          </cell>
          <cell r="EW101">
            <v>2071262.861707927</v>
          </cell>
          <cell r="FF101">
            <v>3763465.9991376875</v>
          </cell>
          <cell r="FR101">
            <v>11261.265226603013</v>
          </cell>
          <cell r="FT101">
            <v>1159819.1937598705</v>
          </cell>
          <cell r="FZ101">
            <v>37842021.164245613</v>
          </cell>
          <cell r="GA101">
            <v>2281928.5413510008</v>
          </cell>
          <cell r="GB101">
            <v>7238950.8299999991</v>
          </cell>
          <cell r="GC101">
            <v>1324628.1351482077</v>
          </cell>
          <cell r="GD101">
            <v>600655.7903001376</v>
          </cell>
          <cell r="GE101">
            <v>3268878.8695516549</v>
          </cell>
          <cell r="GF101">
            <v>1688176.4650000003</v>
          </cell>
          <cell r="GG101">
            <v>54245239.795596614</v>
          </cell>
        </row>
        <row r="102">
          <cell r="AN102">
            <v>11715790.242339602</v>
          </cell>
          <cell r="AQ102">
            <v>5344848.8099481873</v>
          </cell>
          <cell r="CH102">
            <v>3942045.7161256513</v>
          </cell>
          <cell r="CJ102">
            <v>20.655145370531798</v>
          </cell>
          <cell r="CK102">
            <v>2.3665654176724473</v>
          </cell>
          <cell r="CL102">
            <v>8.1093075158814436</v>
          </cell>
          <cell r="CM102">
            <v>18.639668273234665</v>
          </cell>
          <cell r="CR102">
            <v>5360407.9356852509</v>
          </cell>
          <cell r="DN102">
            <v>69.004611533235874</v>
          </cell>
          <cell r="DP102">
            <v>3601838.2225667313</v>
          </cell>
          <cell r="EB102">
            <v>9.4268029398566213</v>
          </cell>
          <cell r="ED102">
            <v>38592.983944223219</v>
          </cell>
          <cell r="EF102">
            <v>1.4226091640621106</v>
          </cell>
          <cell r="EH102">
            <v>56842.613662007425</v>
          </cell>
          <cell r="ET102">
            <v>3.2983266581611086</v>
          </cell>
          <cell r="EW102">
            <v>1415916.5165702365</v>
          </cell>
          <cell r="FF102">
            <v>1966720.8321938708</v>
          </cell>
          <cell r="FR102">
            <v>9265.675101847919</v>
          </cell>
          <cell r="FT102">
            <v>954289.55894575501</v>
          </cell>
          <cell r="FZ102">
            <v>23907967.292233601</v>
          </cell>
          <cell r="GA102">
            <v>1441684.9642634999</v>
          </cell>
          <cell r="GB102">
            <v>4587714.93</v>
          </cell>
          <cell r="GC102">
            <v>1611699.0362139232</v>
          </cell>
          <cell r="GD102">
            <v>730828.77574144956</v>
          </cell>
          <cell r="GE102">
            <v>3977304.1080446276</v>
          </cell>
          <cell r="GF102">
            <v>1156760.92</v>
          </cell>
          <cell r="GG102">
            <v>37413960.026497103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tabSelected="1" topLeftCell="P69" workbookViewId="0">
      <selection activeCell="AA75" sqref="AA75:AC83"/>
    </sheetView>
  </sheetViews>
  <sheetFormatPr defaultRowHeight="14.5" x14ac:dyDescent="0.35"/>
  <cols>
    <col min="1" max="1" width="14.54296875" customWidth="1"/>
    <col min="3" max="10" width="10.7265625" customWidth="1"/>
    <col min="12" max="30" width="10.7265625" customWidth="1"/>
  </cols>
  <sheetData>
    <row r="1" spans="1:30" x14ac:dyDescent="0.35">
      <c r="A1" t="s">
        <v>30</v>
      </c>
    </row>
    <row r="4" spans="1:30" x14ac:dyDescent="0.35">
      <c r="C4" s="5" t="s">
        <v>18</v>
      </c>
      <c r="D4" s="5"/>
      <c r="E4" s="5"/>
      <c r="F4" s="5"/>
      <c r="G4" s="5"/>
      <c r="H4" s="5"/>
      <c r="I4" s="5"/>
      <c r="J4" s="5"/>
    </row>
    <row r="5" spans="1:30" x14ac:dyDescent="0.35">
      <c r="C5" s="2"/>
      <c r="D5" s="2"/>
      <c r="E5" s="2"/>
      <c r="F5" s="2"/>
      <c r="G5" s="2"/>
      <c r="H5" s="2"/>
      <c r="I5" s="2"/>
      <c r="J5" s="2"/>
    </row>
    <row r="6" spans="1:30" ht="15" thickBot="1" x14ac:dyDescent="0.4">
      <c r="C6" t="s">
        <v>19</v>
      </c>
      <c r="D6" t="s">
        <v>19</v>
      </c>
      <c r="E6" t="s">
        <v>19</v>
      </c>
      <c r="F6" t="s">
        <v>19</v>
      </c>
      <c r="G6" t="s">
        <v>19</v>
      </c>
      <c r="H6" t="s">
        <v>19</v>
      </c>
      <c r="I6" t="s">
        <v>19</v>
      </c>
      <c r="J6" t="s">
        <v>19</v>
      </c>
      <c r="L6" t="s">
        <v>0</v>
      </c>
      <c r="M6" t="s">
        <v>1</v>
      </c>
      <c r="N6" t="s">
        <v>2</v>
      </c>
      <c r="O6" t="s">
        <v>3</v>
      </c>
      <c r="P6" t="s">
        <v>4</v>
      </c>
      <c r="Q6" t="s">
        <v>5</v>
      </c>
      <c r="R6" t="s">
        <v>6</v>
      </c>
      <c r="S6" t="s">
        <v>7</v>
      </c>
      <c r="T6" t="s">
        <v>8</v>
      </c>
      <c r="U6" t="s">
        <v>9</v>
      </c>
      <c r="V6" t="s">
        <v>10</v>
      </c>
      <c r="W6" t="s">
        <v>11</v>
      </c>
      <c r="X6" t="s">
        <v>12</v>
      </c>
      <c r="Y6" t="s">
        <v>13</v>
      </c>
      <c r="Z6" t="s">
        <v>4</v>
      </c>
      <c r="AA6" t="s">
        <v>5</v>
      </c>
      <c r="AB6" t="s">
        <v>6</v>
      </c>
      <c r="AC6" t="s">
        <v>7</v>
      </c>
      <c r="AD6" t="s">
        <v>9</v>
      </c>
    </row>
    <row r="7" spans="1:30" ht="29" x14ac:dyDescent="0.35"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25</v>
      </c>
      <c r="I7" s="3" t="s">
        <v>26</v>
      </c>
      <c r="J7" s="3" t="s">
        <v>27</v>
      </c>
      <c r="L7" t="s">
        <v>14</v>
      </c>
      <c r="M7" t="s">
        <v>14</v>
      </c>
      <c r="N7" t="s">
        <v>14</v>
      </c>
      <c r="O7" t="s">
        <v>14</v>
      </c>
      <c r="P7" t="s">
        <v>14</v>
      </c>
      <c r="Q7" t="s">
        <v>14</v>
      </c>
      <c r="R7" t="s">
        <v>14</v>
      </c>
      <c r="S7" t="s">
        <v>14</v>
      </c>
      <c r="T7" t="s">
        <v>14</v>
      </c>
      <c r="U7" t="s">
        <v>14</v>
      </c>
      <c r="V7" t="s">
        <v>15</v>
      </c>
      <c r="W7" t="s">
        <v>15</v>
      </c>
      <c r="X7" t="s">
        <v>15</v>
      </c>
      <c r="Y7" t="s">
        <v>15</v>
      </c>
      <c r="Z7" t="s">
        <v>16</v>
      </c>
      <c r="AA7" t="s">
        <v>16</v>
      </c>
      <c r="AB7" t="s">
        <v>16</v>
      </c>
      <c r="AC7" t="s">
        <v>16</v>
      </c>
      <c r="AD7" t="s">
        <v>16</v>
      </c>
    </row>
    <row r="8" spans="1:30" x14ac:dyDescent="0.35">
      <c r="A8">
        <v>2025</v>
      </c>
    </row>
    <row r="9" spans="1:30" x14ac:dyDescent="0.35">
      <c r="A9" s="4" t="s">
        <v>31</v>
      </c>
      <c r="C9" s="1">
        <f>'2025 fp'!C8-'2025 cp'!C8</f>
        <v>5487905.4103142908</v>
      </c>
      <c r="D9" s="1">
        <f>'2025 fp'!D8-'2025 cp'!D8</f>
        <v>305891.75535049988</v>
      </c>
      <c r="E9" s="1">
        <f>'2025 fp'!E8-'2025 cp'!E8</f>
        <v>1027094.6699999997</v>
      </c>
      <c r="F9" s="1">
        <f>'2025 fp'!F8-'2025 cp'!F8</f>
        <v>561358.96618468862</v>
      </c>
      <c r="G9" s="1">
        <f>'2025 fp'!G8-'2025 cp'!G8</f>
        <v>254549.56340483145</v>
      </c>
      <c r="H9" s="1">
        <f>'2025 fp'!H8-'2025 cp'!H8</f>
        <v>1385305.3654104806</v>
      </c>
      <c r="I9" s="1">
        <f>'2025 fp'!I8-'2025 cp'!I8</f>
        <v>273788.69000000018</v>
      </c>
      <c r="J9" s="1">
        <f>'2025 fp'!J8-'2025 cp'!J8</f>
        <v>9295894.4206647947</v>
      </c>
      <c r="L9" s="1">
        <f>'2025 fp'!L8-'2025 cp'!L8</f>
        <v>1631817.3572791326</v>
      </c>
      <c r="M9" s="1">
        <f>'2025 fp'!M8-'2025 cp'!M8</f>
        <v>915509.04243599041</v>
      </c>
      <c r="N9" s="1">
        <f>'2025 fp'!N8-'2025 cp'!N8</f>
        <v>975608.7060386599</v>
      </c>
      <c r="O9" s="1">
        <f>'2025 fp'!O8-'2025 cp'!O8</f>
        <v>320812.43265649013</v>
      </c>
      <c r="P9" s="1">
        <f>'2025 fp'!P8-'2025 cp'!P8</f>
        <v>747457.5957766124</v>
      </c>
      <c r="Q9" s="1">
        <f>'2025 fp'!Q8-'2025 cp'!Q8</f>
        <v>7165.2187160223366</v>
      </c>
      <c r="R9" s="1">
        <f>'2025 fp'!R8-'2025 cp'!R8</f>
        <v>2027.2303670564825</v>
      </c>
      <c r="S9" s="1">
        <f>'2025 fp'!S8-'2025 cp'!S8</f>
        <v>113922.15686732676</v>
      </c>
      <c r="T9" s="1">
        <f>'2025 fp'!T8-'2025 cp'!T8</f>
        <v>-210360.63017804723</v>
      </c>
      <c r="U9" s="1">
        <f>'2025 fp'!U8-'2025 cp'!U8</f>
        <v>123380.72217073795</v>
      </c>
      <c r="V9" s="1">
        <f>'2025 fp'!V8-'2025 cp'!V8</f>
        <v>1.3504651371856013</v>
      </c>
      <c r="W9" s="1">
        <f>'2025 fp'!W8-'2025 cp'!W8</f>
        <v>0.21021619141899445</v>
      </c>
      <c r="X9" s="1">
        <f>'2025 fp'!X8-'2025 cp'!X8</f>
        <v>0.62449295995734877</v>
      </c>
      <c r="Y9" s="1">
        <f>'2025 fp'!Y8-'2025 cp'!Y8</f>
        <v>1.4659546624026936</v>
      </c>
      <c r="Z9" s="1">
        <f>'2025 fp'!Z8-'2025 cp'!Z8</f>
        <v>20.258356518221976</v>
      </c>
      <c r="AA9" s="1">
        <f>'2025 fp'!AA8-'2025 cp'!AA8</f>
        <v>2.4759921235439943</v>
      </c>
      <c r="AB9" s="1">
        <f>'2025 fp'!AB8-'2025 cp'!AB8</f>
        <v>7.1775859803121678E-2</v>
      </c>
      <c r="AC9" s="1">
        <f>'2025 fp'!AC8-'2025 cp'!AC8</f>
        <v>0.91667290689495018</v>
      </c>
      <c r="AD9" s="1">
        <f>'2025 fp'!AD8-'2025 cp'!AD8</f>
        <v>2545.6760569588441</v>
      </c>
    </row>
    <row r="10" spans="1:30" x14ac:dyDescent="0.35">
      <c r="A10" s="4" t="s">
        <v>32</v>
      </c>
      <c r="C10" s="1">
        <f>'2025 fp'!C9-'2025 cp'!C9</f>
        <v>10384114.435401369</v>
      </c>
      <c r="D10" s="1">
        <f>'2025 fp'!D9-'2025 cp'!D9</f>
        <v>578802.7954044994</v>
      </c>
      <c r="E10" s="1">
        <f>'2025 fp'!E9-'2025 cp'!E9</f>
        <v>1991997.3550000004</v>
      </c>
      <c r="F10" s="1">
        <f>'2025 fp'!F9-'2025 cp'!F9</f>
        <v>526358.28854289744</v>
      </c>
      <c r="G10" s="1">
        <f>'2025 fp'!G9-'2025 cp'!G9</f>
        <v>238678.42256754421</v>
      </c>
      <c r="H10" s="1">
        <f>'2025 fp'!H9-'2025 cp'!H9</f>
        <v>1298931.7088895584</v>
      </c>
      <c r="I10" s="1">
        <f>'2025 fp'!I9-'2025 cp'!I9</f>
        <v>455350.64000000013</v>
      </c>
      <c r="J10" s="1">
        <f>'2025 fp'!J9-'2025 cp'!J9</f>
        <v>15474233.645805866</v>
      </c>
      <c r="L10" s="1">
        <f>'2025 fp'!L9-'2025 cp'!L9</f>
        <v>4685201.8816135516</v>
      </c>
      <c r="M10" s="1">
        <f>'2025 fp'!M9-'2025 cp'!M9</f>
        <v>1588393.6730491128</v>
      </c>
      <c r="N10" s="1">
        <f>'2025 fp'!N9-'2025 cp'!N9</f>
        <v>1457312.0857630696</v>
      </c>
      <c r="O10" s="1">
        <f>'2025 fp'!O9-'2025 cp'!O9</f>
        <v>973285.87099557836</v>
      </c>
      <c r="P10" s="1">
        <f>'2025 fp'!P9-'2025 cp'!P9</f>
        <v>957940.7554632189</v>
      </c>
      <c r="Q10" s="1">
        <f>'2025 fp'!Q9-'2025 cp'!Q9</f>
        <v>12179.474432872183</v>
      </c>
      <c r="R10" s="1">
        <f>'2025 fp'!R9-'2025 cp'!R9</f>
        <v>3646.6136363705737</v>
      </c>
      <c r="S10" s="1">
        <f>'2025 fp'!S9-'2025 cp'!S9</f>
        <v>270076.18474846333</v>
      </c>
      <c r="T10" s="1">
        <f>'2025 fp'!T9-'2025 cp'!T9</f>
        <v>346139.20417103101</v>
      </c>
      <c r="U10" s="1">
        <f>'2025 fp'!U9-'2025 cp'!U9</f>
        <v>182485.27136917372</v>
      </c>
      <c r="V10" s="1">
        <f>'2025 fp'!V9-'2025 cp'!V9</f>
        <v>7.584937061134406</v>
      </c>
      <c r="W10" s="1">
        <f>'2025 fp'!W9-'2025 cp'!W9</f>
        <v>0.51044648012634131</v>
      </c>
      <c r="X10" s="1">
        <f>'2025 fp'!X9-'2025 cp'!X9</f>
        <v>2.649920430712684</v>
      </c>
      <c r="Y10" s="1">
        <f>'2025 fp'!Y9-'2025 cp'!Y9</f>
        <v>6.4892599975407155</v>
      </c>
      <c r="Z10" s="1">
        <f>'2025 fp'!Z9-'2025 cp'!Z9</f>
        <v>25.96308534044066</v>
      </c>
      <c r="AA10" s="1">
        <f>'2025 fp'!AA9-'2025 cp'!AA9</f>
        <v>4.2087037339507489</v>
      </c>
      <c r="AB10" s="1">
        <f>'2025 fp'!AB9-'2025 cp'!AB9</f>
        <v>0.12911153728440261</v>
      </c>
      <c r="AC10" s="1">
        <f>'2025 fp'!AC9-'2025 cp'!AC9</f>
        <v>1.2937020238238113</v>
      </c>
      <c r="AD10" s="1">
        <f>'2025 fp'!AD9-'2025 cp'!AD9</f>
        <v>3765.1618332180515</v>
      </c>
    </row>
    <row r="11" spans="1:30" x14ac:dyDescent="0.35">
      <c r="A11" s="4" t="s">
        <v>33</v>
      </c>
      <c r="C11" s="1">
        <f>'2025 fp'!C10-'2025 cp'!C10</f>
        <v>14593114.453941967</v>
      </c>
      <c r="D11" s="1">
        <f>'2025 fp'!D10-'2025 cp'!D10</f>
        <v>813409.31787150004</v>
      </c>
      <c r="E11" s="1">
        <f>'2025 fp'!E10-'2025 cp'!E10</f>
        <v>3176530.3950000005</v>
      </c>
      <c r="F11" s="1">
        <f>'2025 fp'!F10-'2025 cp'!F10</f>
        <v>1700019.350478556</v>
      </c>
      <c r="G11" s="1">
        <f>'2025 fp'!G10-'2025 cp'!G10</f>
        <v>770877.83310066408</v>
      </c>
      <c r="H11" s="1">
        <f>'2025 fp'!H10-'2025 cp'!H10</f>
        <v>4195258.4164207811</v>
      </c>
      <c r="I11" s="1">
        <f>'2025 fp'!I10-'2025 cp'!I10</f>
        <v>763776.005</v>
      </c>
      <c r="J11" s="1">
        <f>'2025 fp'!J10-'2025 cp'!J10</f>
        <v>26012985.771813475</v>
      </c>
      <c r="L11" s="1">
        <f>'2025 fp'!L10-'2025 cp'!L10</f>
        <v>6453409.9451990174</v>
      </c>
      <c r="M11" s="1">
        <f>'2025 fp'!M10-'2025 cp'!M10</f>
        <v>4029308.2406163085</v>
      </c>
      <c r="N11" s="1">
        <f>'2025 fp'!N10-'2025 cp'!N10</f>
        <v>3106797.0628971378</v>
      </c>
      <c r="O11" s="1">
        <f>'2025 fp'!O10-'2025 cp'!O10</f>
        <v>1791947.0586743702</v>
      </c>
      <c r="P11" s="1">
        <f>'2025 fp'!P10-'2025 cp'!P10</f>
        <v>2441572.202377589</v>
      </c>
      <c r="Q11" s="1">
        <f>'2025 fp'!Q10-'2025 cp'!Q10</f>
        <v>21909.784794083469</v>
      </c>
      <c r="R11" s="1">
        <f>'2025 fp'!R10-'2025 cp'!R10</f>
        <v>5626.3699029278778</v>
      </c>
      <c r="S11" s="1">
        <f>'2025 fp'!S10-'2025 cp'!S10</f>
        <v>1038303.5324078213</v>
      </c>
      <c r="T11" s="1">
        <f>'2025 fp'!T10-'2025 cp'!T10</f>
        <v>664813.76668744779</v>
      </c>
      <c r="U11" s="1">
        <f>'2025 fp'!U10-'2025 cp'!U10</f>
        <v>391702.68825112318</v>
      </c>
      <c r="V11" s="1">
        <f>'2025 fp'!V10-'2025 cp'!V10</f>
        <v>14.656379027485002</v>
      </c>
      <c r="W11" s="1">
        <f>'2025 fp'!W10-'2025 cp'!W10</f>
        <v>0.91455805131506407</v>
      </c>
      <c r="X11" s="1">
        <f>'2025 fp'!X10-'2025 cp'!X10</f>
        <v>5.0286036443301052</v>
      </c>
      <c r="Y11" s="1">
        <f>'2025 fp'!Y10-'2025 cp'!Y10</f>
        <v>12.352396244364353</v>
      </c>
      <c r="Z11" s="1">
        <f>'2025 fp'!Z10-'2025 cp'!Z10</f>
        <v>66.173974845160402</v>
      </c>
      <c r="AA11" s="1">
        <f>'2025 fp'!AA10-'2025 cp'!AA10</f>
        <v>7.5710814601357841</v>
      </c>
      <c r="AB11" s="1">
        <f>'2025 fp'!AB10-'2025 cp'!AB10</f>
        <v>0.19920653514056361</v>
      </c>
      <c r="AC11" s="1">
        <f>'2025 fp'!AC10-'2025 cp'!AC10</f>
        <v>2.8754967700925596</v>
      </c>
      <c r="AD11" s="1">
        <f>'2025 fp'!AD10-'2025 cp'!AD10</f>
        <v>8081.8797084638136</v>
      </c>
    </row>
    <row r="12" spans="1:30" x14ac:dyDescent="0.35">
      <c r="A12" s="4" t="s">
        <v>34</v>
      </c>
      <c r="C12" s="1">
        <f>'2025 fp'!C11-'2025 cp'!C11</f>
        <v>16108692.122298814</v>
      </c>
      <c r="D12" s="1">
        <f>'2025 fp'!D11-'2025 cp'!D11</f>
        <v>897886.4869700002</v>
      </c>
      <c r="E12" s="1">
        <f>'2025 fp'!E11-'2025 cp'!E11</f>
        <v>4270741.2650000025</v>
      </c>
      <c r="F12" s="1">
        <f>'2025 fp'!F11-'2025 cp'!F11</f>
        <v>1560533.5308943181</v>
      </c>
      <c r="G12" s="1">
        <f>'2025 fp'!G11-'2025 cp'!G11</f>
        <v>707627.65520174813</v>
      </c>
      <c r="H12" s="1">
        <f>'2025 fp'!H11-'2025 cp'!H11</f>
        <v>3851039.3589039352</v>
      </c>
      <c r="I12" s="1">
        <f>'2025 fp'!I11-'2025 cp'!I11</f>
        <v>829535.5</v>
      </c>
      <c r="J12" s="1">
        <f>'2025 fp'!J11-'2025 cp'!J11</f>
        <v>28226055.919268817</v>
      </c>
      <c r="L12" s="1">
        <f>'2025 fp'!L11-'2025 cp'!L11</f>
        <v>5560256.6634045867</v>
      </c>
      <c r="M12" s="1">
        <f>'2025 fp'!M11-'2025 cp'!M11</f>
        <v>3008339.5704507791</v>
      </c>
      <c r="N12" s="1">
        <f>'2025 fp'!N11-'2025 cp'!N11</f>
        <v>2858796.4137621992</v>
      </c>
      <c r="O12" s="1">
        <f>'2025 fp'!O11-'2025 cp'!O11</f>
        <v>3283486.2150719604</v>
      </c>
      <c r="P12" s="1">
        <f>'2025 fp'!P11-'2025 cp'!P11</f>
        <v>2107221.5396031723</v>
      </c>
      <c r="Q12" s="1">
        <f>'2025 fp'!Q11-'2025 cp'!Q11</f>
        <v>21291.339026640973</v>
      </c>
      <c r="R12" s="1">
        <f>'2025 fp'!R11-'2025 cp'!R11</f>
        <v>5942.1079949229643</v>
      </c>
      <c r="S12" s="1">
        <f>'2025 fp'!S11-'2025 cp'!S11</f>
        <v>984345.38718220824</v>
      </c>
      <c r="T12" s="1">
        <f>'2025 fp'!T11-'2025 cp'!T11</f>
        <v>837492.18430239172</v>
      </c>
      <c r="U12" s="1">
        <f>'2025 fp'!U11-'2025 cp'!U11</f>
        <v>359934.30262877623</v>
      </c>
      <c r="V12" s="1">
        <f>'2025 fp'!V11-'2025 cp'!V11</f>
        <v>18.199786077708392</v>
      </c>
      <c r="W12" s="1">
        <f>'2025 fp'!W11-'2025 cp'!W11</f>
        <v>2.043974581654076</v>
      </c>
      <c r="X12" s="1">
        <f>'2025 fp'!X11-'2025 cp'!X11</f>
        <v>7.0740484314731145</v>
      </c>
      <c r="Y12" s="1">
        <f>'2025 fp'!Y11-'2025 cp'!Y11</f>
        <v>16.182332950794837</v>
      </c>
      <c r="Z12" s="1">
        <f>'2025 fp'!Z11-'2025 cp'!Z11</f>
        <v>57.112062882716067</v>
      </c>
      <c r="AA12" s="1">
        <f>'2025 fp'!AA11-'2025 cp'!AA11</f>
        <v>7.3573731408624887</v>
      </c>
      <c r="AB12" s="1">
        <f>'2025 fp'!AB11-'2025 cp'!AB11</f>
        <v>0.21038551775340306</v>
      </c>
      <c r="AC12" s="1">
        <f>'2025 fp'!AC11-'2025 cp'!AC11</f>
        <v>2.7088059759904781</v>
      </c>
      <c r="AD12" s="1">
        <f>'2025 fp'!AD11-'2025 cp'!AD11</f>
        <v>7426.4124910233859</v>
      </c>
    </row>
    <row r="13" spans="1:30" x14ac:dyDescent="0.35">
      <c r="A13" s="4" t="s">
        <v>35</v>
      </c>
      <c r="C13" s="1">
        <f>'2025 fp'!C12-'2025 cp'!C12</f>
        <v>0</v>
      </c>
      <c r="D13" s="1">
        <f>'2025 fp'!D12-'2025 cp'!D12</f>
        <v>0</v>
      </c>
      <c r="E13" s="1">
        <f>'2025 fp'!E12-'2025 cp'!E12</f>
        <v>0</v>
      </c>
      <c r="F13" s="1">
        <f>'2025 fp'!F12-'2025 cp'!F12</f>
        <v>0</v>
      </c>
      <c r="G13" s="1">
        <f>'2025 fp'!G12-'2025 cp'!G12</f>
        <v>0</v>
      </c>
      <c r="H13" s="1">
        <f>'2025 fp'!H12-'2025 cp'!H12</f>
        <v>0</v>
      </c>
      <c r="I13" s="1">
        <f>'2025 fp'!I12-'2025 cp'!I12</f>
        <v>0</v>
      </c>
      <c r="J13" s="1">
        <f>'2025 fp'!J12-'2025 cp'!J12</f>
        <v>0</v>
      </c>
      <c r="L13" s="1">
        <f>'2025 fp'!L12-'2025 cp'!L12</f>
        <v>0</v>
      </c>
      <c r="M13" s="1">
        <f>'2025 fp'!M12-'2025 cp'!M12</f>
        <v>0</v>
      </c>
      <c r="N13" s="1">
        <f>'2025 fp'!N12-'2025 cp'!N12</f>
        <v>0</v>
      </c>
      <c r="O13" s="1">
        <f>'2025 fp'!O12-'2025 cp'!O12</f>
        <v>0</v>
      </c>
      <c r="P13" s="1">
        <f>'2025 fp'!P12-'2025 cp'!P12</f>
        <v>0</v>
      </c>
      <c r="Q13" s="1">
        <f>'2025 fp'!Q12-'2025 cp'!Q12</f>
        <v>0</v>
      </c>
      <c r="R13" s="1">
        <f>'2025 fp'!R12-'2025 cp'!R12</f>
        <v>0</v>
      </c>
      <c r="S13" s="1">
        <f>'2025 fp'!S12-'2025 cp'!S12</f>
        <v>0</v>
      </c>
      <c r="T13" s="1">
        <f>'2025 fp'!T12-'2025 cp'!T12</f>
        <v>0</v>
      </c>
      <c r="U13" s="1">
        <f>'2025 fp'!U12-'2025 cp'!U12</f>
        <v>0</v>
      </c>
      <c r="V13" s="1">
        <f>'2025 fp'!V12-'2025 cp'!V12</f>
        <v>0</v>
      </c>
      <c r="W13" s="1">
        <f>'2025 fp'!W12-'2025 cp'!W12</f>
        <v>0</v>
      </c>
      <c r="X13" s="1">
        <f>'2025 fp'!X12-'2025 cp'!X12</f>
        <v>0</v>
      </c>
      <c r="Y13" s="1">
        <f>'2025 fp'!Y12-'2025 cp'!Y12</f>
        <v>0</v>
      </c>
      <c r="Z13" s="1">
        <f>'2025 fp'!Z12-'2025 cp'!Z12</f>
        <v>0</v>
      </c>
      <c r="AA13" s="1">
        <f>'2025 fp'!AA12-'2025 cp'!AA12</f>
        <v>0</v>
      </c>
      <c r="AB13" s="1">
        <f>'2025 fp'!AB12-'2025 cp'!AB12</f>
        <v>0</v>
      </c>
      <c r="AC13" s="1">
        <f>'2025 fp'!AC12-'2025 cp'!AC12</f>
        <v>0</v>
      </c>
      <c r="AD13" s="1">
        <f>'2025 fp'!AD12-'2025 cp'!AD12</f>
        <v>0</v>
      </c>
    </row>
    <row r="14" spans="1:30" x14ac:dyDescent="0.35">
      <c r="A14" s="4" t="s">
        <v>36</v>
      </c>
      <c r="C14" s="1">
        <f>'2025 fp'!C13-'2025 cp'!C13</f>
        <v>4304181.0236905161</v>
      </c>
      <c r="D14" s="1">
        <f>'2025 fp'!D13-'2025 cp'!D13</f>
        <v>239911.84071950003</v>
      </c>
      <c r="E14" s="1">
        <f>'2025 fp'!E13-'2025 cp'!E13</f>
        <v>1163410.4899999998</v>
      </c>
      <c r="F14" s="1">
        <f>'2025 fp'!F13-'2025 cp'!F13</f>
        <v>575619.4047719792</v>
      </c>
      <c r="G14" s="1">
        <f>'2025 fp'!G13-'2025 cp'!G13</f>
        <v>261015.99332760921</v>
      </c>
      <c r="H14" s="1">
        <f>'2025 fp'!H13-'2025 cp'!H13</f>
        <v>1420496.861900412</v>
      </c>
      <c r="I14" s="1">
        <f>'2025 fp'!I13-'2025 cp'!I13</f>
        <v>240759.47500000003</v>
      </c>
      <c r="J14" s="1">
        <f>'2025 fp'!J13-'2025 cp'!J13</f>
        <v>8205395.0894100145</v>
      </c>
      <c r="L14" s="1">
        <f>'2025 fp'!L13-'2025 cp'!L13</f>
        <v>1929491.1487143766</v>
      </c>
      <c r="M14" s="1">
        <f>'2025 fp'!M13-'2025 cp'!M13</f>
        <v>1400634.2918998119</v>
      </c>
      <c r="N14" s="1">
        <f>'2025 fp'!N13-'2025 cp'!N13</f>
        <v>1015992.8450521186</v>
      </c>
      <c r="O14" s="1">
        <f>'2025 fp'!O13-'2025 cp'!O13</f>
        <v>566385.70264227525</v>
      </c>
      <c r="P14" s="1">
        <f>'2025 fp'!P13-'2025 cp'!P13</f>
        <v>812159.47680697474</v>
      </c>
      <c r="Q14" s="1">
        <f>'2025 fp'!Q13-'2025 cp'!Q13</f>
        <v>6956.5042190784825</v>
      </c>
      <c r="R14" s="1">
        <f>'2025 fp'!R13-'2025 cp'!R13</f>
        <v>1706.1949837625355</v>
      </c>
      <c r="S14" s="1">
        <f>'2025 fp'!S13-'2025 cp'!S13</f>
        <v>355286.02631590707</v>
      </c>
      <c r="T14" s="1">
        <f>'2025 fp'!T13-'2025 cp'!T13</f>
        <v>85454.258334058104</v>
      </c>
      <c r="U14" s="1">
        <f>'2025 fp'!U13-'2025 cp'!U13</f>
        <v>128133.40722032823</v>
      </c>
      <c r="V14" s="1">
        <f>'2025 fp'!V13-'2025 cp'!V13</f>
        <v>4.6207700351799996</v>
      </c>
      <c r="W14" s="1">
        <f>'2025 fp'!W13-'2025 cp'!W13</f>
        <v>0.28969382885149197</v>
      </c>
      <c r="X14" s="1">
        <f>'2025 fp'!X13-'2025 cp'!X13</f>
        <v>1.5856389770115831</v>
      </c>
      <c r="Y14" s="1">
        <f>'2025 fp'!Y13-'2025 cp'!Y13</f>
        <v>3.8947749859020346</v>
      </c>
      <c r="Z14" s="1">
        <f>'2025 fp'!Z13-'2025 cp'!Z13</f>
        <v>22.011972751060945</v>
      </c>
      <c r="AA14" s="1">
        <f>'2025 fp'!AA13-'2025 cp'!AA13</f>
        <v>2.4038693494900971</v>
      </c>
      <c r="AB14" s="1">
        <f>'2025 fp'!AB13-'2025 cp'!AB13</f>
        <v>6.0409321970223404E-2</v>
      </c>
      <c r="AC14" s="1">
        <f>'2025 fp'!AC13-'2025 cp'!AC13</f>
        <v>0.95173986461911975</v>
      </c>
      <c r="AD14" s="1">
        <f>'2025 fp'!AD13-'2025 cp'!AD13</f>
        <v>2643.7367290326006</v>
      </c>
    </row>
    <row r="15" spans="1:30" x14ac:dyDescent="0.35">
      <c r="A15" s="4" t="s">
        <v>37</v>
      </c>
      <c r="C15" s="1">
        <f>'2025 fp'!C14-'2025 cp'!C14</f>
        <v>1718612.0562228151</v>
      </c>
      <c r="D15" s="1">
        <f>'2025 fp'!D14-'2025 cp'!D14</f>
        <v>95794.154479500605</v>
      </c>
      <c r="E15" s="1">
        <f>'2025 fp'!E14-'2025 cp'!E14</f>
        <v>377018.71999999881</v>
      </c>
      <c r="F15" s="1">
        <f>'2025 fp'!F14-'2025 cp'!F14</f>
        <v>35587.194854724221</v>
      </c>
      <c r="G15" s="1">
        <f>'2025 fp'!G14-'2025 cp'!G14</f>
        <v>16137.098467742791</v>
      </c>
      <c r="H15" s="1">
        <f>'2025 fp'!H14-'2025 cp'!H14</f>
        <v>87821.046677533071</v>
      </c>
      <c r="I15" s="1">
        <f>'2025 fp'!I14-'2025 cp'!I14</f>
        <v>73498.224999999627</v>
      </c>
      <c r="J15" s="1">
        <f>'2025 fp'!J14-'2025 cp'!J14</f>
        <v>2404468.4957023188</v>
      </c>
      <c r="L15" s="1">
        <f>'2025 fp'!L14-'2025 cp'!L14</f>
        <v>762797.20803433657</v>
      </c>
      <c r="M15" s="1">
        <f>'2025 fp'!M14-'2025 cp'!M14</f>
        <v>217368.01731515536</v>
      </c>
      <c r="N15" s="1">
        <f>'2025 fp'!N14-'2025 cp'!N14</f>
        <v>194436.499189361</v>
      </c>
      <c r="O15" s="1">
        <f>'2025 fp'!O14-'2025 cp'!O14</f>
        <v>137157.65789186116</v>
      </c>
      <c r="P15" s="1">
        <f>'2025 fp'!P14-'2025 cp'!P14</f>
        <v>107058.53090841952</v>
      </c>
      <c r="Q15" s="1">
        <f>'2025 fp'!Q14-'2025 cp'!Q14</f>
        <v>1780.9896437270872</v>
      </c>
      <c r="R15" s="1">
        <f>'2025 fp'!R14-'2025 cp'!R14</f>
        <v>580.2709503212991</v>
      </c>
      <c r="S15" s="1">
        <f>'2025 fp'!S14-'2025 cp'!S14</f>
        <v>62322.867605557898</v>
      </c>
      <c r="T15" s="1">
        <f>'2025 fp'!T14-'2025 cp'!T14</f>
        <v>109597.60449241544</v>
      </c>
      <c r="U15" s="1">
        <f>'2025 fp'!U14-'2025 cp'!U14</f>
        <v>23930.391332198167</v>
      </c>
      <c r="V15" s="1">
        <f>'2025 fp'!V14-'2025 cp'!V14</f>
        <v>1.2955370848419996</v>
      </c>
      <c r="W15" s="1">
        <f>'2025 fp'!W14-'2025 cp'!W14</f>
        <v>6.2663139444149696E-2</v>
      </c>
      <c r="X15" s="1">
        <f>'2025 fp'!X14-'2025 cp'!X14</f>
        <v>0.42745894660534489</v>
      </c>
      <c r="Y15" s="1">
        <f>'2025 fp'!Y14-'2025 cp'!Y14</f>
        <v>1.0751852463597871</v>
      </c>
      <c r="Z15" s="1">
        <f>'2025 fp'!Z14-'2025 cp'!Z14</f>
        <v>2.9016092681571237</v>
      </c>
      <c r="AA15" s="1">
        <f>'2025 fp'!AA14-'2025 cp'!AA14</f>
        <v>0.61543359731936675</v>
      </c>
      <c r="AB15" s="1">
        <f>'2025 fp'!AB14-'2025 cp'!AB14</f>
        <v>2.0544999253617358E-2</v>
      </c>
      <c r="AC15" s="1">
        <f>'2025 fp'!AC14-'2025 cp'!AC14</f>
        <v>0.16695043763091366</v>
      </c>
      <c r="AD15" s="1">
        <f>'2025 fp'!AD14-'2025 cp'!AD14</f>
        <v>493.74831964211444</v>
      </c>
    </row>
    <row r="16" spans="1:30" x14ac:dyDescent="0.35">
      <c r="A16" s="4" t="s">
        <v>38</v>
      </c>
      <c r="C16" s="1">
        <f>'2025 fp'!C15-'2025 cp'!C15</f>
        <v>13781635.699621081</v>
      </c>
      <c r="D16" s="1">
        <f>'2025 fp'!D15-'2025 cp'!D15</f>
        <v>768178.09720900003</v>
      </c>
      <c r="E16" s="1">
        <f>'2025 fp'!E15-'2025 cp'!E15</f>
        <v>3355217.2399999993</v>
      </c>
      <c r="F16" s="1">
        <f>'2025 fp'!F15-'2025 cp'!F15</f>
        <v>1510947.9266467812</v>
      </c>
      <c r="G16" s="1">
        <f>'2025 fp'!G15-'2025 cp'!G15</f>
        <v>685142.94457503222</v>
      </c>
      <c r="H16" s="1">
        <f>'2025 fp'!H15-'2025 cp'!H15</f>
        <v>3728673.4437781884</v>
      </c>
      <c r="I16" s="1">
        <f>'2025 fp'!I15-'2025 cp'!I15</f>
        <v>720165.80499999993</v>
      </c>
      <c r="J16" s="1">
        <f>'2025 fp'!J15-'2025 cp'!J15</f>
        <v>24549961.15683008</v>
      </c>
      <c r="L16" s="1">
        <f>'2025 fp'!L15-'2025 cp'!L15</f>
        <v>6054900.7397846999</v>
      </c>
      <c r="M16" s="1">
        <f>'2025 fp'!M15-'2025 cp'!M15</f>
        <v>3642928.4539036639</v>
      </c>
      <c r="N16" s="1">
        <f>'2025 fp'!N15-'2025 cp'!N15</f>
        <v>3000840.8976434432</v>
      </c>
      <c r="O16" s="1">
        <f>'2025 fp'!O15-'2025 cp'!O15</f>
        <v>1217372.5023271651</v>
      </c>
      <c r="P16" s="1">
        <f>'2025 fp'!P15-'2025 cp'!P15</f>
        <v>2348206.3175512627</v>
      </c>
      <c r="Q16" s="1">
        <f>'2025 fp'!Q15-'2025 cp'!Q15</f>
        <v>21951.331437914778</v>
      </c>
      <c r="R16" s="1">
        <f>'2025 fp'!R15-'2025 cp'!R15</f>
        <v>5375.2359636187757</v>
      </c>
      <c r="S16" s="1">
        <f>'2025 fp'!S15-'2025 cp'!S15</f>
        <v>639114.96121895127</v>
      </c>
      <c r="T16" s="1">
        <f>'2025 fp'!T15-'2025 cp'!T15</f>
        <v>195857.1018877367</v>
      </c>
      <c r="U16" s="1">
        <f>'2025 fp'!U15-'2025 cp'!U15</f>
        <v>386657.17939898133</v>
      </c>
      <c r="V16" s="1">
        <f>'2025 fp'!V15-'2025 cp'!V15</f>
        <v>7.902521777890394</v>
      </c>
      <c r="W16" s="1">
        <f>'2025 fp'!W15-'2025 cp'!W15</f>
        <v>0.69725725123405735</v>
      </c>
      <c r="X16" s="1">
        <f>'2025 fp'!X15-'2025 cp'!X15</f>
        <v>2.9652321299344884</v>
      </c>
      <c r="Y16" s="1">
        <f>'2025 fp'!Y15-'2025 cp'!Y15</f>
        <v>7.1787283499530794</v>
      </c>
      <c r="Z16" s="1">
        <f>'2025 fp'!Z15-'2025 cp'!Z15</f>
        <v>63.643477607406375</v>
      </c>
      <c r="AA16" s="1">
        <f>'2025 fp'!AA15-'2025 cp'!AA15</f>
        <v>7.5854381974473757</v>
      </c>
      <c r="AB16" s="1">
        <f>'2025 fp'!AB15-'2025 cp'!AB15</f>
        <v>0.19031491891747571</v>
      </c>
      <c r="AC16" s="1">
        <f>'2025 fp'!AC15-'2025 cp'!AC15</f>
        <v>2.8217186791818176</v>
      </c>
      <c r="AD16" s="1">
        <f>'2025 fp'!AD15-'2025 cp'!AD15</f>
        <v>7977.7772939691286</v>
      </c>
    </row>
    <row r="17" spans="1:30" x14ac:dyDescent="0.35">
      <c r="A17" s="4" t="s">
        <v>28</v>
      </c>
      <c r="C17" s="1">
        <f t="shared" ref="C17:J17" si="0">SUM(C9:C16)</f>
        <v>66378255.201490849</v>
      </c>
      <c r="D17" s="1">
        <f t="shared" si="0"/>
        <v>3699874.4480045</v>
      </c>
      <c r="E17" s="1">
        <f t="shared" si="0"/>
        <v>15362010.135000002</v>
      </c>
      <c r="F17" s="1">
        <f t="shared" si="0"/>
        <v>6470424.6623739442</v>
      </c>
      <c r="G17" s="1">
        <f t="shared" si="0"/>
        <v>2934029.5106451726</v>
      </c>
      <c r="H17" s="1">
        <f t="shared" si="0"/>
        <v>15967526.201980889</v>
      </c>
      <c r="I17" s="1">
        <f t="shared" si="0"/>
        <v>3356874.34</v>
      </c>
      <c r="J17" s="1">
        <f t="shared" si="0"/>
        <v>114168994.49949536</v>
      </c>
      <c r="L17" s="1">
        <f t="shared" ref="L17:AD17" si="1">SUM(L9:L16)</f>
        <v>27077874.9440297</v>
      </c>
      <c r="M17" s="1">
        <f t="shared" si="1"/>
        <v>14802481.289670821</v>
      </c>
      <c r="N17" s="1">
        <f t="shared" si="1"/>
        <v>12609784.510345988</v>
      </c>
      <c r="O17" s="1">
        <f t="shared" si="1"/>
        <v>8290447.4402597006</v>
      </c>
      <c r="P17" s="1">
        <f t="shared" si="1"/>
        <v>9521616.4184872508</v>
      </c>
      <c r="Q17" s="1">
        <f t="shared" si="1"/>
        <v>93234.642270339304</v>
      </c>
      <c r="R17" s="1">
        <f t="shared" si="1"/>
        <v>24904.02379898051</v>
      </c>
      <c r="S17" s="1">
        <f t="shared" si="1"/>
        <v>3463371.1163462354</v>
      </c>
      <c r="T17" s="1">
        <f t="shared" si="1"/>
        <v>2028993.4896970335</v>
      </c>
      <c r="U17" s="1">
        <f t="shared" si="1"/>
        <v>1596223.9623713188</v>
      </c>
      <c r="V17" s="1">
        <f t="shared" si="1"/>
        <v>55.610396201425793</v>
      </c>
      <c r="W17" s="1">
        <f t="shared" si="1"/>
        <v>4.7288095240441743</v>
      </c>
      <c r="X17" s="1">
        <f t="shared" si="1"/>
        <v>20.355395520024668</v>
      </c>
      <c r="Y17" s="1">
        <f t="shared" si="1"/>
        <v>48.638632437317497</v>
      </c>
      <c r="Z17" s="1">
        <f t="shared" si="1"/>
        <v>258.06453921316353</v>
      </c>
      <c r="AA17" s="1">
        <f t="shared" si="1"/>
        <v>32.217891602749859</v>
      </c>
      <c r="AB17" s="1">
        <f t="shared" si="1"/>
        <v>0.88174869012280754</v>
      </c>
      <c r="AC17" s="1">
        <f t="shared" si="1"/>
        <v>11.735086658233648</v>
      </c>
      <c r="AD17" s="1">
        <f t="shared" si="1"/>
        <v>32934.392432307941</v>
      </c>
    </row>
    <row r="19" spans="1:30" x14ac:dyDescent="0.35">
      <c r="A19">
        <v>2030</v>
      </c>
    </row>
    <row r="20" spans="1:30" x14ac:dyDescent="0.35">
      <c r="A20" s="4" t="s">
        <v>31</v>
      </c>
      <c r="C20" s="1">
        <f>'2030 fp'!C8-'2030 cp'!C8</f>
        <v>5464015.2493849611</v>
      </c>
      <c r="D20" s="1">
        <f>'2030 fp'!D8-'2030 cp'!D8</f>
        <v>308151.44801249995</v>
      </c>
      <c r="E20" s="1">
        <f>'2030 fp'!E8-'2030 cp'!E8</f>
        <v>1092669.8399999999</v>
      </c>
      <c r="F20" s="1">
        <f>'2030 fp'!F8-'2030 cp'!F8</f>
        <v>577852.00520876609</v>
      </c>
      <c r="G20" s="1">
        <f>'2030 fp'!G8-'2030 cp'!G8</f>
        <v>262028.37132578023</v>
      </c>
      <c r="H20" s="1">
        <f>'2030 fp'!H8-'2030 cp'!H8</f>
        <v>1426006.4084654537</v>
      </c>
      <c r="I20" s="1">
        <f>'2030 fp'!I8-'2030 cp'!I8</f>
        <v>278251.54500000004</v>
      </c>
      <c r="J20" s="1">
        <f>'2030 fp'!J8-'2030 cp'!J8</f>
        <v>9408974.8673974611</v>
      </c>
      <c r="L20" s="1">
        <f>'2030 fp'!L8-'2030 cp'!L8</f>
        <v>1926588.3435046496</v>
      </c>
      <c r="M20" s="1">
        <f>'2030 fp'!M8-'2030 cp'!M8</f>
        <v>1140974.434984325</v>
      </c>
      <c r="N20" s="1">
        <f>'2030 fp'!N8-'2030 cp'!N8</f>
        <v>1066736.3177137787</v>
      </c>
      <c r="O20" s="1">
        <f>'2030 fp'!O8-'2030 cp'!O8</f>
        <v>365469.6419634599</v>
      </c>
      <c r="P20" s="1">
        <f>'2030 fp'!P8-'2030 cp'!P8</f>
        <v>849020.9688075271</v>
      </c>
      <c r="Q20" s="1">
        <f>'2030 fp'!Q8-'2030 cp'!Q8</f>
        <v>7813.0665497014797</v>
      </c>
      <c r="R20" s="1">
        <f>'2030 fp'!R8-'2030 cp'!R8</f>
        <v>3568.4184890309552</v>
      </c>
      <c r="S20" s="1">
        <f>'2030 fp'!S8-'2030 cp'!S8</f>
        <v>134213.50920751039</v>
      </c>
      <c r="T20" s="1">
        <f>'2030 fp'!T8-'2030 cp'!T8</f>
        <v>48356.457438771031</v>
      </c>
      <c r="U20" s="1">
        <f>'2030 fp'!U8-'2030 cp'!U8</f>
        <v>139119.09178108315</v>
      </c>
      <c r="V20" s="1">
        <f>'2030 fp'!V8-'2030 cp'!V8</f>
        <v>1.3927204806623994</v>
      </c>
      <c r="W20" s="1">
        <f>'2030 fp'!W8-'2030 cp'!W8</f>
        <v>0.21470828016471616</v>
      </c>
      <c r="X20" s="1">
        <f>'2030 fp'!X8-'2030 cp'!X8</f>
        <v>0.6413646802742976</v>
      </c>
      <c r="Y20" s="1">
        <f>'2030 fp'!Y8-'2030 cp'!Y8</f>
        <v>1.5063961038495703</v>
      </c>
      <c r="Z20" s="1">
        <f>'2030 fp'!Z8-'2030 cp'!Z8</f>
        <v>20.668982603737824</v>
      </c>
      <c r="AA20" s="1">
        <f>'2030 fp'!AA8-'2030 cp'!AA8</f>
        <v>2.4250704729729029</v>
      </c>
      <c r="AB20" s="1">
        <f>'2030 fp'!AB8-'2030 cp'!AB8</f>
        <v>0.11348386396382423</v>
      </c>
      <c r="AC20" s="1">
        <f>'2030 fp'!AC8-'2030 cp'!AC8</f>
        <v>0.92683450976176518</v>
      </c>
      <c r="AD20" s="1">
        <f>'2030 fp'!AD8-'2030 cp'!AD8</f>
        <v>2551.4675030593626</v>
      </c>
    </row>
    <row r="21" spans="1:30" x14ac:dyDescent="0.35">
      <c r="A21" s="4" t="s">
        <v>32</v>
      </c>
      <c r="C21" s="1">
        <f>'2030 fp'!C9-'2030 cp'!C9</f>
        <v>13022666.704925671</v>
      </c>
      <c r="D21" s="1">
        <f>'2030 fp'!D9-'2030 cp'!D9</f>
        <v>734433.08976099943</v>
      </c>
      <c r="E21" s="1">
        <f>'2030 fp'!E9-'2030 cp'!E9</f>
        <v>2409114.9750000006</v>
      </c>
      <c r="F21" s="1">
        <f>'2030 fp'!F9-'2030 cp'!F9</f>
        <v>576574.25218830421</v>
      </c>
      <c r="G21" s="1">
        <f>'2030 fp'!G9-'2030 cp'!G9</f>
        <v>261448.97116814452</v>
      </c>
      <c r="H21" s="1">
        <f>'2030 fp'!H9-'2030 cp'!H9</f>
        <v>1422853.2066435516</v>
      </c>
      <c r="I21" s="1">
        <f>'2030 fp'!I9-'2030 cp'!I9</f>
        <v>562873.07000000007</v>
      </c>
      <c r="J21" s="1">
        <f>'2030 fp'!J9-'2030 cp'!J9</f>
        <v>18989964.269686665</v>
      </c>
      <c r="L21" s="1">
        <f>'2030 fp'!L9-'2030 cp'!L9</f>
        <v>6646289.7541239392</v>
      </c>
      <c r="M21" s="1">
        <f>'2030 fp'!M9-'2030 cp'!M9</f>
        <v>2069093.0331797805</v>
      </c>
      <c r="N21" s="1">
        <f>'2030 fp'!N9-'2030 cp'!N9</f>
        <v>1823762.5990023015</v>
      </c>
      <c r="O21" s="1">
        <f>'2030 fp'!O9-'2030 cp'!O9</f>
        <v>1370515.6056368148</v>
      </c>
      <c r="P21" s="1">
        <f>'2030 fp'!P9-'2030 cp'!P9</f>
        <v>1208753.4697390452</v>
      </c>
      <c r="Q21" s="1">
        <f>'2030 fp'!Q9-'2030 cp'!Q9</f>
        <v>15767.425283970522</v>
      </c>
      <c r="R21" s="1">
        <f>'2030 fp'!R9-'2030 cp'!R9</f>
        <v>8153.3225381581269</v>
      </c>
      <c r="S21" s="1">
        <f>'2030 fp'!S9-'2030 cp'!S9</f>
        <v>364479.51277728967</v>
      </c>
      <c r="T21" s="1">
        <f>'2030 fp'!T9-'2030 cp'!T9</f>
        <v>396450.93270877469</v>
      </c>
      <c r="U21" s="1">
        <f>'2030 fp'!U9-'2030 cp'!U9</f>
        <v>235883.47881276163</v>
      </c>
      <c r="V21" s="1">
        <f>'2030 fp'!V9-'2030 cp'!V9</f>
        <v>9.7099850558826013</v>
      </c>
      <c r="W21" s="1">
        <f>'2030 fp'!W9-'2030 cp'!W9</f>
        <v>0.64136915224240176</v>
      </c>
      <c r="X21" s="1">
        <f>'2030 fp'!X9-'2030 cp'!X9</f>
        <v>3.3768744384673424</v>
      </c>
      <c r="Y21" s="1">
        <f>'2030 fp'!Y9-'2030 cp'!Y9</f>
        <v>8.2758773389256941</v>
      </c>
      <c r="Z21" s="1">
        <f>'2030 fp'!Z9-'2030 cp'!Z9</f>
        <v>29.426486925681424</v>
      </c>
      <c r="AA21" s="1">
        <f>'2030 fp'!AA9-'2030 cp'!AA9</f>
        <v>4.8939961342610454</v>
      </c>
      <c r="AB21" s="1">
        <f>'2030 fp'!AB9-'2030 cp'!AB9</f>
        <v>0.2592942920281715</v>
      </c>
      <c r="AC21" s="1">
        <f>'2030 fp'!AC9-'2030 cp'!AC9</f>
        <v>1.4898542117838012</v>
      </c>
      <c r="AD21" s="1">
        <f>'2030 fp'!AD9-'2030 cp'!AD9</f>
        <v>4326.1426091425255</v>
      </c>
    </row>
    <row r="22" spans="1:30" x14ac:dyDescent="0.35">
      <c r="A22" s="4" t="s">
        <v>33</v>
      </c>
      <c r="C22" s="1">
        <f>'2030 fp'!C10-'2030 cp'!C10</f>
        <v>15320684.78768917</v>
      </c>
      <c r="D22" s="1">
        <f>'2030 fp'!D10-'2030 cp'!D10</f>
        <v>864033.31367000006</v>
      </c>
      <c r="E22" s="1">
        <f>'2030 fp'!E10-'2030 cp'!E10</f>
        <v>3505741.415000001</v>
      </c>
      <c r="F22" s="1">
        <f>'2030 fp'!F10-'2030 cp'!F10</f>
        <v>1885810.8017611939</v>
      </c>
      <c r="G22" s="1">
        <f>'2030 fp'!G10-'2030 cp'!G10</f>
        <v>855125.41024328326</v>
      </c>
      <c r="H22" s="1">
        <f>'2030 fp'!H10-'2030 cp'!H10</f>
        <v>4653749.1679955237</v>
      </c>
      <c r="I22" s="1">
        <f>'2030 fp'!I10-'2030 cp'!I10</f>
        <v>824375.85999999987</v>
      </c>
      <c r="J22" s="1">
        <f>'2030 fp'!J10-'2030 cp'!J10</f>
        <v>27909520.756359167</v>
      </c>
      <c r="L22" s="1">
        <f>'2030 fp'!L10-'2030 cp'!L10</f>
        <v>7506229.8632050334</v>
      </c>
      <c r="M22" s="1">
        <f>'2030 fp'!M10-'2030 cp'!M10</f>
        <v>4967951.3158418834</v>
      </c>
      <c r="N22" s="1">
        <f>'2030 fp'!N10-'2030 cp'!N10</f>
        <v>3582542.2234759154</v>
      </c>
      <c r="O22" s="1">
        <f>'2030 fp'!O10-'2030 cp'!O10</f>
        <v>2154025.2924865922</v>
      </c>
      <c r="P22" s="1">
        <f>'2030 fp'!P10-'2030 cp'!P10</f>
        <v>2933238.0739578269</v>
      </c>
      <c r="Q22" s="1">
        <f>'2030 fp'!Q10-'2030 cp'!Q10</f>
        <v>25232.887256363938</v>
      </c>
      <c r="R22" s="1">
        <f>'2030 fp'!R10-'2030 cp'!R10</f>
        <v>10287.898910144664</v>
      </c>
      <c r="S22" s="1">
        <f>'2030 fp'!S10-'2030 cp'!S10</f>
        <v>1235774.6335953926</v>
      </c>
      <c r="T22" s="1">
        <f>'2030 fp'!T10-'2030 cp'!T10</f>
        <v>816845.49232091056</v>
      </c>
      <c r="U22" s="1">
        <f>'2030 fp'!U10-'2030 cp'!U10</f>
        <v>467073.97301156609</v>
      </c>
      <c r="V22" s="1">
        <f>'2030 fp'!V10-'2030 cp'!V10</f>
        <v>15.824694863445</v>
      </c>
      <c r="W22" s="1">
        <f>'2030 fp'!W10-'2030 cp'!W10</f>
        <v>0.98746095947896773</v>
      </c>
      <c r="X22" s="1">
        <f>'2030 fp'!X10-'2030 cp'!X10</f>
        <v>5.4294528076479809</v>
      </c>
      <c r="Y22" s="1">
        <f>'2030 fp'!Y10-'2030 cp'!Y10</f>
        <v>13.337052830911446</v>
      </c>
      <c r="Z22" s="1">
        <f>'2030 fp'!Z10-'2030 cp'!Z10</f>
        <v>71.408185369565231</v>
      </c>
      <c r="AA22" s="1">
        <f>'2030 fp'!AA10-'2030 cp'!AA10</f>
        <v>7.8319478586292597</v>
      </c>
      <c r="AB22" s="1">
        <f>'2030 fp'!AB10-'2030 cp'!AB10</f>
        <v>0.3271786994662399</v>
      </c>
      <c r="AC22" s="1">
        <f>'2030 fp'!AC10-'2030 cp'!AC10</f>
        <v>3.0810081658881097</v>
      </c>
      <c r="AD22" s="1">
        <f>'2030 fp'!AD10-'2030 cp'!AD10</f>
        <v>8566.2150924556481</v>
      </c>
    </row>
    <row r="23" spans="1:30" x14ac:dyDescent="0.35">
      <c r="A23" s="4" t="s">
        <v>34</v>
      </c>
      <c r="C23" s="1">
        <f>'2030 fp'!C11-'2030 cp'!C11</f>
        <v>17184495.670578815</v>
      </c>
      <c r="D23" s="1">
        <f>'2030 fp'!D11-'2030 cp'!D11</f>
        <v>969145.76233100006</v>
      </c>
      <c r="E23" s="1">
        <f>'2030 fp'!E11-'2030 cp'!E11</f>
        <v>4711636.8099999987</v>
      </c>
      <c r="F23" s="1">
        <f>'2030 fp'!F11-'2030 cp'!F11</f>
        <v>1723039.662399394</v>
      </c>
      <c r="G23" s="1">
        <f>'2030 fp'!G11-'2030 cp'!G11</f>
        <v>781316.44849986001</v>
      </c>
      <c r="H23" s="1">
        <f>'2030 fp'!H11-'2030 cp'!H11</f>
        <v>4252067.274100747</v>
      </c>
      <c r="I23" s="1">
        <f>'2030 fp'!I11-'2030 cp'!I11</f>
        <v>902606.67500000005</v>
      </c>
      <c r="J23" s="1">
        <f>'2030 fp'!J11-'2030 cp'!J11</f>
        <v>30524308.302909818</v>
      </c>
      <c r="L23" s="1">
        <f>'2030 fp'!L11-'2030 cp'!L11</f>
        <v>6761121.2751505841</v>
      </c>
      <c r="M23" s="1">
        <f>'2030 fp'!M11-'2030 cp'!M11</f>
        <v>3724852.4260398909</v>
      </c>
      <c r="N23" s="1">
        <f>'2030 fp'!N11-'2030 cp'!N11</f>
        <v>3294188.1225443692</v>
      </c>
      <c r="O23" s="1">
        <f>'2030 fp'!O11-'2030 cp'!O11</f>
        <v>3867628.1243744115</v>
      </c>
      <c r="P23" s="1">
        <f>'2030 fp'!P11-'2030 cp'!P11</f>
        <v>2524184.8615740174</v>
      </c>
      <c r="Q23" s="1">
        <f>'2030 fp'!Q11-'2030 cp'!Q11</f>
        <v>24624.419008135155</v>
      </c>
      <c r="R23" s="1">
        <f>'2030 fp'!R11-'2030 cp'!R11</f>
        <v>11190.035497083159</v>
      </c>
      <c r="S23" s="1">
        <f>'2030 fp'!S11-'2030 cp'!S11</f>
        <v>1172924.3340228125</v>
      </c>
      <c r="T23" s="1">
        <f>'2030 fp'!T11-'2030 cp'!T11</f>
        <v>742123.846210622</v>
      </c>
      <c r="U23" s="1">
        <f>'2030 fp'!U11-'2030 cp'!U11</f>
        <v>428664.69301618868</v>
      </c>
      <c r="V23" s="1">
        <f>'2030 fp'!V11-'2030 cp'!V11</f>
        <v>19.623358161207996</v>
      </c>
      <c r="W23" s="1">
        <f>'2030 fp'!W11-'2030 cp'!W11</f>
        <v>2.1468835317742556</v>
      </c>
      <c r="X23" s="1">
        <f>'2030 fp'!X11-'2030 cp'!X11</f>
        <v>7.5755556467470262</v>
      </c>
      <c r="Y23" s="1">
        <f>'2030 fp'!Y11-'2030 cp'!Y11</f>
        <v>17.396199550995263</v>
      </c>
      <c r="Z23" s="1">
        <f>'2030 fp'!Z11-'2030 cp'!Z11</f>
        <v>61.449993473976491</v>
      </c>
      <c r="AA23" s="1">
        <f>'2030 fp'!AA11-'2030 cp'!AA11</f>
        <v>7.6430875215088028</v>
      </c>
      <c r="AB23" s="1">
        <f>'2030 fp'!AB11-'2030 cp'!AB11</f>
        <v>0.35586870486320177</v>
      </c>
      <c r="AC23" s="1">
        <f>'2030 fp'!AC11-'2030 cp'!AC11</f>
        <v>2.8963207194600313</v>
      </c>
      <c r="AD23" s="1">
        <f>'2030 fp'!AD11-'2030 cp'!AD11</f>
        <v>7861.7824479533028</v>
      </c>
    </row>
    <row r="24" spans="1:30" x14ac:dyDescent="0.35">
      <c r="A24" s="4" t="s">
        <v>35</v>
      </c>
      <c r="C24" s="1">
        <f>'2030 fp'!C12-'2030 cp'!C12</f>
        <v>0</v>
      </c>
      <c r="D24" s="1">
        <f>'2030 fp'!D12-'2030 cp'!D12</f>
        <v>0</v>
      </c>
      <c r="E24" s="1">
        <f>'2030 fp'!E12-'2030 cp'!E12</f>
        <v>0</v>
      </c>
      <c r="F24" s="1">
        <f>'2030 fp'!F12-'2030 cp'!F12</f>
        <v>0</v>
      </c>
      <c r="G24" s="1">
        <f>'2030 fp'!G12-'2030 cp'!G12</f>
        <v>0</v>
      </c>
      <c r="H24" s="1">
        <f>'2030 fp'!H12-'2030 cp'!H12</f>
        <v>0</v>
      </c>
      <c r="I24" s="1">
        <f>'2030 fp'!I12-'2030 cp'!I12</f>
        <v>0</v>
      </c>
      <c r="J24" s="1">
        <f>'2030 fp'!J12-'2030 cp'!J12</f>
        <v>0</v>
      </c>
      <c r="L24" s="1">
        <f>'2030 fp'!L12-'2030 cp'!L12</f>
        <v>0</v>
      </c>
      <c r="M24" s="1">
        <f>'2030 fp'!M12-'2030 cp'!M12</f>
        <v>0</v>
      </c>
      <c r="N24" s="1">
        <f>'2030 fp'!N12-'2030 cp'!N12</f>
        <v>0</v>
      </c>
      <c r="O24" s="1">
        <f>'2030 fp'!O12-'2030 cp'!O12</f>
        <v>0</v>
      </c>
      <c r="P24" s="1">
        <f>'2030 fp'!P12-'2030 cp'!P12</f>
        <v>0</v>
      </c>
      <c r="Q24" s="1">
        <f>'2030 fp'!Q12-'2030 cp'!Q12</f>
        <v>0</v>
      </c>
      <c r="R24" s="1">
        <f>'2030 fp'!R12-'2030 cp'!R12</f>
        <v>0</v>
      </c>
      <c r="S24" s="1">
        <f>'2030 fp'!S12-'2030 cp'!S12</f>
        <v>0</v>
      </c>
      <c r="T24" s="1">
        <f>'2030 fp'!T12-'2030 cp'!T12</f>
        <v>0</v>
      </c>
      <c r="U24" s="1">
        <f>'2030 fp'!U12-'2030 cp'!U12</f>
        <v>0</v>
      </c>
      <c r="V24" s="1">
        <f>'2030 fp'!V12-'2030 cp'!V12</f>
        <v>0</v>
      </c>
      <c r="W24" s="1">
        <f>'2030 fp'!W12-'2030 cp'!W12</f>
        <v>0</v>
      </c>
      <c r="X24" s="1">
        <f>'2030 fp'!X12-'2030 cp'!X12</f>
        <v>0</v>
      </c>
      <c r="Y24" s="1">
        <f>'2030 fp'!Y12-'2030 cp'!Y12</f>
        <v>0</v>
      </c>
      <c r="Z24" s="1">
        <f>'2030 fp'!Z12-'2030 cp'!Z12</f>
        <v>0</v>
      </c>
      <c r="AA24" s="1">
        <f>'2030 fp'!AA12-'2030 cp'!AA12</f>
        <v>0</v>
      </c>
      <c r="AB24" s="1">
        <f>'2030 fp'!AB12-'2030 cp'!AB12</f>
        <v>0</v>
      </c>
      <c r="AC24" s="1">
        <f>'2030 fp'!AC12-'2030 cp'!AC12</f>
        <v>0</v>
      </c>
      <c r="AD24" s="1">
        <f>'2030 fp'!AD12-'2030 cp'!AD12</f>
        <v>0</v>
      </c>
    </row>
    <row r="25" spans="1:30" x14ac:dyDescent="0.35">
      <c r="A25" s="4" t="s">
        <v>36</v>
      </c>
      <c r="C25" s="1">
        <f>'2030 fp'!C13-'2030 cp'!C13</f>
        <v>4547836.4795888625</v>
      </c>
      <c r="D25" s="1">
        <f>'2030 fp'!D13-'2030 cp'!D13</f>
        <v>256482.15324199997</v>
      </c>
      <c r="E25" s="1">
        <f>'2030 fp'!E13-'2030 cp'!E13</f>
        <v>1297013.6300000004</v>
      </c>
      <c r="F25" s="1">
        <f>'2030 fp'!F13-'2030 cp'!F13</f>
        <v>639587.2004261231</v>
      </c>
      <c r="G25" s="1">
        <f>'2030 fp'!G13-'2030 cp'!G13</f>
        <v>290022.34298369486</v>
      </c>
      <c r="H25" s="1">
        <f>'2030 fp'!H13-'2030 cp'!H13</f>
        <v>1578354.7315901816</v>
      </c>
      <c r="I25" s="1">
        <f>'2030 fp'!I13-'2030 cp'!I13</f>
        <v>261479.43</v>
      </c>
      <c r="J25" s="1">
        <f>'2030 fp'!J13-'2030 cp'!J13</f>
        <v>8870775.9678308591</v>
      </c>
      <c r="L25" s="1">
        <f>'2030 fp'!L13-'2030 cp'!L13</f>
        <v>2332312.1278246222</v>
      </c>
      <c r="M25" s="1">
        <f>'2030 fp'!M13-'2030 cp'!M13</f>
        <v>1782869.9147819546</v>
      </c>
      <c r="N25" s="1">
        <f>'2030 fp'!N13-'2030 cp'!N13</f>
        <v>1191909.6156817249</v>
      </c>
      <c r="O25" s="1">
        <f>'2030 fp'!O13-'2030 cp'!O13</f>
        <v>685791.32000068622</v>
      </c>
      <c r="P25" s="1">
        <f>'2030 fp'!P13-'2030 cp'!P13</f>
        <v>991254.78730926046</v>
      </c>
      <c r="Q25" s="1">
        <f>'2030 fp'!Q13-'2030 cp'!Q13</f>
        <v>8164.0637319561811</v>
      </c>
      <c r="R25" s="1">
        <f>'2030 fp'!R13-'2030 cp'!R13</f>
        <v>3115.4873461569646</v>
      </c>
      <c r="S25" s="1">
        <f>'2030 fp'!S13-'2030 cp'!S13</f>
        <v>429691.22307523177</v>
      </c>
      <c r="T25" s="1">
        <f>'2030 fp'!T13-'2030 cp'!T13</f>
        <v>106447.24381478585</v>
      </c>
      <c r="U25" s="1">
        <f>'2030 fp'!U13-'2030 cp'!U13</f>
        <v>155439.98794103309</v>
      </c>
      <c r="V25" s="1">
        <f>'2030 fp'!V13-'2030 cp'!V13</f>
        <v>5.0250406994450003</v>
      </c>
      <c r="W25" s="1">
        <f>'2030 fp'!W13-'2030 cp'!W13</f>
        <v>0.31508954868487205</v>
      </c>
      <c r="X25" s="1">
        <f>'2030 fp'!X13-'2030 cp'!X13</f>
        <v>1.7243757475773593</v>
      </c>
      <c r="Y25" s="1">
        <f>'2030 fp'!Y13-'2030 cp'!Y13</f>
        <v>4.2355429104716773</v>
      </c>
      <c r="Z25" s="1">
        <f>'2030 fp'!Z13-'2030 cp'!Z13</f>
        <v>24.131592395819396</v>
      </c>
      <c r="AA25" s="1">
        <f>'2030 fp'!AA13-'2030 cp'!AA13</f>
        <v>2.5340152640312965</v>
      </c>
      <c r="AB25" s="1">
        <f>'2030 fp'!AB13-'2030 cp'!AB13</f>
        <v>9.9079618396525404E-2</v>
      </c>
      <c r="AC25" s="1">
        <f>'2030 fp'!AC13-'2030 cp'!AC13</f>
        <v>1.0339026531994224</v>
      </c>
      <c r="AD25" s="1">
        <f>'2030 fp'!AD13-'2030 cp'!AD13</f>
        <v>2850.7954791106076</v>
      </c>
    </row>
    <row r="26" spans="1:30" x14ac:dyDescent="0.35">
      <c r="A26" s="4" t="s">
        <v>37</v>
      </c>
      <c r="C26" s="1">
        <f>'2030 fp'!C14-'2030 cp'!C14</f>
        <v>2156691.4809600413</v>
      </c>
      <c r="D26" s="1">
        <f>'2030 fp'!D14-'2030 cp'!D14</f>
        <v>121629.89531350043</v>
      </c>
      <c r="E26" s="1">
        <f>'2030 fp'!E14-'2030 cp'!E14</f>
        <v>457785.92000000272</v>
      </c>
      <c r="F26" s="1">
        <f>'2030 fp'!F14-'2030 cp'!F14</f>
        <v>10327.394340655068</v>
      </c>
      <c r="G26" s="1">
        <f>'2030 fp'!G14-'2030 cp'!G14</f>
        <v>4682.9816193911247</v>
      </c>
      <c r="H26" s="1">
        <f>'2030 fp'!H14-'2030 cp'!H14</f>
        <v>25485.644039954059</v>
      </c>
      <c r="I26" s="1">
        <f>'2030 fp'!I14-'2030 cp'!I14</f>
        <v>85208.154999999562</v>
      </c>
      <c r="J26" s="1">
        <f>'2030 fp'!J14-'2030 cp'!J14</f>
        <v>2861811.4712735415</v>
      </c>
      <c r="L26" s="1">
        <f>'2030 fp'!L14-'2030 cp'!L14</f>
        <v>1037998.0109302346</v>
      </c>
      <c r="M26" s="1">
        <f>'2030 fp'!M14-'2030 cp'!M14</f>
        <v>242114.16783974087</v>
      </c>
      <c r="N26" s="1">
        <f>'2030 fp'!N14-'2030 cp'!N14</f>
        <v>214005.95518871443</v>
      </c>
      <c r="O26" s="1">
        <f>'2030 fp'!O14-'2030 cp'!O14</f>
        <v>183934.81612803042</v>
      </c>
      <c r="P26" s="1">
        <f>'2030 fp'!P14-'2030 cp'!P14</f>
        <v>103870.87519764481</v>
      </c>
      <c r="Q26" s="1">
        <f>'2030 fp'!Q14-'2030 cp'!Q14</f>
        <v>2160.8820113962793</v>
      </c>
      <c r="R26" s="1">
        <f>'2030 fp'!R14-'2030 cp'!R14</f>
        <v>1306.1888156190726</v>
      </c>
      <c r="S26" s="1">
        <f>'2030 fp'!S14-'2030 cp'!S14</f>
        <v>68935.835166675504</v>
      </c>
      <c r="T26" s="1">
        <f>'2030 fp'!T14-'2030 cp'!T14</f>
        <v>122596.61545412941</v>
      </c>
      <c r="U26" s="1">
        <f>'2030 fp'!U14-'2030 cp'!U14</f>
        <v>27050.687218146631</v>
      </c>
      <c r="V26" s="1">
        <f>'2030 fp'!V14-'2030 cp'!V14</f>
        <v>1.5595844590559977</v>
      </c>
      <c r="W26" s="1">
        <f>'2030 fp'!W14-'2030 cp'!W14</f>
        <v>7.5430921987556854E-2</v>
      </c>
      <c r="X26" s="1">
        <f>'2030 fp'!X14-'2030 cp'!X14</f>
        <v>0.51527915719542428</v>
      </c>
      <c r="Y26" s="1">
        <f>'2030 fp'!Y14-'2030 cp'!Y14</f>
        <v>1.2949083463196658</v>
      </c>
      <c r="Z26" s="1">
        <f>'2030 fp'!Z14-'2030 cp'!Z14</f>
        <v>2.5286834970760879</v>
      </c>
      <c r="AA26" s="1">
        <f>'2030 fp'!AA14-'2030 cp'!AA14</f>
        <v>0.67070862997008796</v>
      </c>
      <c r="AB26" s="1">
        <f>'2030 fp'!AB14-'2030 cp'!AB14</f>
        <v>4.1539789774780123E-2</v>
      </c>
      <c r="AC26" s="1">
        <f>'2030 fp'!AC14-'2030 cp'!AC14</f>
        <v>0.1658701389552597</v>
      </c>
      <c r="AD26" s="1">
        <f>'2030 fp'!AD14-'2030 cp'!AD14</f>
        <v>496.11414572151079</v>
      </c>
    </row>
    <row r="27" spans="1:30" x14ac:dyDescent="0.35">
      <c r="A27" s="4" t="s">
        <v>38</v>
      </c>
      <c r="C27" s="1">
        <f>'2030 fp'!C15-'2030 cp'!C15</f>
        <v>14581310.021730162</v>
      </c>
      <c r="D27" s="1">
        <f>'2030 fp'!D15-'2030 cp'!D15</f>
        <v>822335.14952600026</v>
      </c>
      <c r="E27" s="1">
        <f>'2030 fp'!E15-'2030 cp'!E15</f>
        <v>3778603.7349999994</v>
      </c>
      <c r="F27" s="1">
        <f>'2030 fp'!F15-'2030 cp'!F15</f>
        <v>1677452.4468015207</v>
      </c>
      <c r="G27" s="1">
        <f>'2030 fp'!G15-'2030 cp'!G15</f>
        <v>760644.81675208686</v>
      </c>
      <c r="H27" s="1">
        <f>'2030 fp'!H15-'2030 cp'!H15</f>
        <v>4139568.4664463932</v>
      </c>
      <c r="I27" s="1">
        <f>'2030 fp'!I15-'2030 cp'!I15</f>
        <v>786827.21499999997</v>
      </c>
      <c r="J27" s="1">
        <f>'2030 fp'!J15-'2030 cp'!J15</f>
        <v>26546741.851256162</v>
      </c>
      <c r="L27" s="1">
        <f>'2030 fp'!L15-'2030 cp'!L15</f>
        <v>8003065.9581127511</v>
      </c>
      <c r="M27" s="1">
        <f>'2030 fp'!M15-'2030 cp'!M15</f>
        <v>5014787.4806639291</v>
      </c>
      <c r="N27" s="1">
        <f>'2030 fp'!N15-'2030 cp'!N15</f>
        <v>3598105.5580619951</v>
      </c>
      <c r="O27" s="1">
        <f>'2030 fp'!O15-'2030 cp'!O15</f>
        <v>1480984.677450133</v>
      </c>
      <c r="P27" s="1">
        <f>'2030 fp'!P15-'2030 cp'!P15</f>
        <v>2928346.8629881605</v>
      </c>
      <c r="Q27" s="1">
        <f>'2030 fp'!Q15-'2030 cp'!Q15</f>
        <v>26267.518215780823</v>
      </c>
      <c r="R27" s="1">
        <f>'2030 fp'!R15-'2030 cp'!R15</f>
        <v>9913.8911948376608</v>
      </c>
      <c r="S27" s="1">
        <f>'2030 fp'!S15-'2030 cp'!S15</f>
        <v>801503.92182455258</v>
      </c>
      <c r="T27" s="1">
        <f>'2030 fp'!T15-'2030 cp'!T15</f>
        <v>241599.8977399799</v>
      </c>
      <c r="U27" s="1">
        <f>'2030 fp'!U15-'2030 cp'!U15</f>
        <v>478046.54042243422</v>
      </c>
      <c r="V27" s="1">
        <f>'2030 fp'!V15-'2030 cp'!V15</f>
        <v>8.6447816704432014</v>
      </c>
      <c r="W27" s="1">
        <f>'2030 fp'!W15-'2030 cp'!W15</f>
        <v>0.76165459530881452</v>
      </c>
      <c r="X27" s="1">
        <f>'2030 fp'!X15-'2030 cp'!X15</f>
        <v>3.2417124264456545</v>
      </c>
      <c r="Y27" s="1">
        <f>'2030 fp'!Y15-'2030 cp'!Y15</f>
        <v>7.8481339252153681</v>
      </c>
      <c r="Z27" s="1">
        <f>'2030 fp'!Z15-'2030 cp'!Z15</f>
        <v>71.289111332341832</v>
      </c>
      <c r="AA27" s="1">
        <f>'2030 fp'!AA15-'2030 cp'!AA15</f>
        <v>8.1530833531427866</v>
      </c>
      <c r="AB27" s="1">
        <f>'2030 fp'!AB15-'2030 cp'!AB15</f>
        <v>0.31528439928373897</v>
      </c>
      <c r="AC27" s="1">
        <f>'2030 fp'!AC15-'2030 cp'!AC15</f>
        <v>3.1103733089101677</v>
      </c>
      <c r="AD27" s="1">
        <f>'2030 fp'!AD15-'2030 cp'!AD15</f>
        <v>8767.4538211990293</v>
      </c>
    </row>
    <row r="28" spans="1:30" x14ac:dyDescent="0.35">
      <c r="A28" s="4" t="s">
        <v>28</v>
      </c>
      <c r="C28" s="1">
        <f>SUM(C20:C27)</f>
        <v>72277700.394857675</v>
      </c>
      <c r="D28" s="1">
        <f t="shared" ref="D28" si="2">SUM(D20:D27)</f>
        <v>4076210.8118559998</v>
      </c>
      <c r="E28" s="1">
        <f t="shared" ref="E28" si="3">SUM(E20:E27)</f>
        <v>17252566.325000003</v>
      </c>
      <c r="F28" s="1">
        <f t="shared" ref="F28" si="4">SUM(F20:F27)</f>
        <v>7090643.763125957</v>
      </c>
      <c r="G28" s="1">
        <f t="shared" ref="G28" si="5">SUM(G20:G27)</f>
        <v>3215269.3425922408</v>
      </c>
      <c r="H28" s="1">
        <f t="shared" ref="H28" si="6">SUM(H20:H27)</f>
        <v>17498084.899281804</v>
      </c>
      <c r="I28" s="1">
        <f t="shared" ref="I28" si="7">SUM(I20:I27)</f>
        <v>3701621.95</v>
      </c>
      <c r="J28" s="1">
        <f t="shared" ref="J28" si="8">SUM(J20:J27)</f>
        <v>125112097.48671368</v>
      </c>
      <c r="L28" s="1">
        <f t="shared" ref="L28" si="9">SUM(L20:L27)</f>
        <v>34213605.33285182</v>
      </c>
      <c r="M28" s="1">
        <f t="shared" ref="M28" si="10">SUM(M20:M27)</f>
        <v>18942642.773331504</v>
      </c>
      <c r="N28" s="1">
        <f t="shared" ref="N28" si="11">SUM(N20:N27)</f>
        <v>14771250.391668798</v>
      </c>
      <c r="O28" s="1">
        <f t="shared" ref="O28" si="12">SUM(O20:O27)</f>
        <v>10108349.478040129</v>
      </c>
      <c r="P28" s="1">
        <f t="shared" ref="P28" si="13">SUM(P20:P27)</f>
        <v>11538669.899573483</v>
      </c>
      <c r="Q28" s="1">
        <f t="shared" ref="Q28" si="14">SUM(Q20:Q27)</f>
        <v>110030.26205730438</v>
      </c>
      <c r="R28" s="1">
        <f t="shared" ref="R28" si="15">SUM(R20:R27)</f>
        <v>47535.242791030614</v>
      </c>
      <c r="S28" s="1">
        <f t="shared" ref="S28" si="16">SUM(S20:S27)</f>
        <v>4207522.969669465</v>
      </c>
      <c r="T28" s="1">
        <f t="shared" ref="T28" si="17">SUM(T20:T27)</f>
        <v>2474420.4856879734</v>
      </c>
      <c r="U28" s="1">
        <f t="shared" ref="U28" si="18">SUM(U20:U27)</f>
        <v>1931278.4522032137</v>
      </c>
      <c r="V28" s="1">
        <f t="shared" ref="V28" si="19">SUM(V20:V27)</f>
        <v>61.780165390142194</v>
      </c>
      <c r="W28" s="1">
        <f t="shared" ref="W28" si="20">SUM(W20:W27)</f>
        <v>5.1425969896415848</v>
      </c>
      <c r="X28" s="1">
        <f t="shared" ref="X28" si="21">SUM(X20:X27)</f>
        <v>22.504614904355083</v>
      </c>
      <c r="Y28" s="1">
        <f t="shared" ref="Y28" si="22">SUM(Y20:Y27)</f>
        <v>53.894111006688689</v>
      </c>
      <c r="Z28" s="1">
        <f t="shared" ref="Z28" si="23">SUM(Z20:Z27)</f>
        <v>280.90303559819824</v>
      </c>
      <c r="AA28" s="1">
        <f t="shared" ref="AA28" si="24">SUM(AA20:AA27)</f>
        <v>34.151909234516182</v>
      </c>
      <c r="AB28" s="1">
        <f t="shared" ref="AB28" si="25">SUM(AB20:AB27)</f>
        <v>1.511729367776482</v>
      </c>
      <c r="AC28" s="1">
        <f t="shared" ref="AC28" si="26">SUM(AC20:AC27)</f>
        <v>12.704163707958559</v>
      </c>
      <c r="AD28" s="1">
        <f t="shared" ref="AD28" si="27">SUM(AD20:AD27)</f>
        <v>35419.971098641989</v>
      </c>
    </row>
    <row r="30" spans="1:30" x14ac:dyDescent="0.35">
      <c r="A30">
        <v>2035</v>
      </c>
    </row>
    <row r="31" spans="1:30" x14ac:dyDescent="0.35">
      <c r="A31" s="4" t="s">
        <v>31</v>
      </c>
      <c r="C31" s="1">
        <f>'2035 fp'!C8-'2035 cp'!C8</f>
        <v>5471595.2453113049</v>
      </c>
      <c r="D31" s="1">
        <f>'2035 fp'!D8-'2035 cp'!D8</f>
        <v>313673.21206799999</v>
      </c>
      <c r="E31" s="1">
        <f>'2035 fp'!E8-'2035 cp'!E8</f>
        <v>1134021.7849999997</v>
      </c>
      <c r="F31" s="1">
        <f>'2035 fp'!F8-'2035 cp'!F8</f>
        <v>562202.20684997342</v>
      </c>
      <c r="G31" s="1">
        <f>'2035 fp'!G8-'2035 cp'!G8</f>
        <v>254931.93289765745</v>
      </c>
      <c r="H31" s="1">
        <f>'2035 fp'!H8-'2035 cp'!H8</f>
        <v>1387386.2902523694</v>
      </c>
      <c r="I31" s="1">
        <f>'2035 fp'!I8-'2035 cp'!I8</f>
        <v>281159.86499999999</v>
      </c>
      <c r="J31" s="1">
        <f>'2035 fp'!J8-'2035 cp'!J8</f>
        <v>9404970.5373793039</v>
      </c>
      <c r="L31" s="1">
        <f>'2035 fp'!L8-'2035 cp'!L8</f>
        <v>2191589.2185374396</v>
      </c>
      <c r="M31" s="1">
        <f>'2035 fp'!M8-'2035 cp'!M8</f>
        <v>1283345.8556466927</v>
      </c>
      <c r="N31" s="1">
        <f>'2035 fp'!N8-'2035 cp'!N8</f>
        <v>1066498.30513099</v>
      </c>
      <c r="O31" s="1">
        <f>'2035 fp'!O8-'2035 cp'!O8</f>
        <v>409675.52181201021</v>
      </c>
      <c r="P31" s="1">
        <f>'2035 fp'!P8-'2035 cp'!P8</f>
        <v>907932.61994491098</v>
      </c>
      <c r="Q31" s="1">
        <f>'2035 fp'!Q8-'2035 cp'!Q8</f>
        <v>8332.6948166745096</v>
      </c>
      <c r="R31" s="1">
        <f>'2035 fp'!R8-'2035 cp'!R8</f>
        <v>5751.0359092597246</v>
      </c>
      <c r="S31" s="1">
        <f>'2035 fp'!S8-'2035 cp'!S8</f>
        <v>151487.72015763039</v>
      </c>
      <c r="T31" s="1">
        <f>'2035 fp'!T8-'2035 cp'!T8</f>
        <v>60215.859211800736</v>
      </c>
      <c r="U31" s="1">
        <f>'2035 fp'!U8-'2035 cp'!U8</f>
        <v>168102.99260849843</v>
      </c>
      <c r="V31" s="1">
        <f>'2035 fp'!V8-'2035 cp'!V8</f>
        <v>1.5079336713111999</v>
      </c>
      <c r="W31" s="1">
        <f>'2035 fp'!W8-'2035 cp'!W8</f>
        <v>0.21977547373622108</v>
      </c>
      <c r="X31" s="1">
        <f>'2035 fp'!X8-'2035 cp'!X8</f>
        <v>0.67817910417989147</v>
      </c>
      <c r="Y31" s="1">
        <f>'2035 fp'!Y8-'2035 cp'!Y8</f>
        <v>1.5979749042336024</v>
      </c>
      <c r="Z31" s="1">
        <f>'2035 fp'!Z8-'2035 cp'!Z8</f>
        <v>20.406665517003006</v>
      </c>
      <c r="AA31" s="1">
        <f>'2035 fp'!AA8-'2035 cp'!AA8</f>
        <v>2.3878445996965136</v>
      </c>
      <c r="AB31" s="1">
        <f>'2035 fp'!AB8-'2035 cp'!AB8</f>
        <v>0.1688582002412134</v>
      </c>
      <c r="AC31" s="1">
        <f>'2035 fp'!AC8-'2035 cp'!AC8</f>
        <v>0.91672518779785861</v>
      </c>
      <c r="AD31" s="1">
        <f>'2035 fp'!AD8-'2035 cp'!AD8</f>
        <v>2522.4849089877534</v>
      </c>
    </row>
    <row r="32" spans="1:30" x14ac:dyDescent="0.35">
      <c r="A32" s="4" t="s">
        <v>32</v>
      </c>
      <c r="C32" s="1">
        <f>'2035 fp'!C9-'2035 cp'!C9</f>
        <v>14222495.040700857</v>
      </c>
      <c r="D32" s="1">
        <f>'2035 fp'!D9-'2035 cp'!D9</f>
        <v>815340.95689200005</v>
      </c>
      <c r="E32" s="1">
        <f>'2035 fp'!E9-'2035 cp'!E9</f>
        <v>2719056.9150000005</v>
      </c>
      <c r="F32" s="1">
        <f>'2035 fp'!F9-'2035 cp'!F9</f>
        <v>610849.25324034388</v>
      </c>
      <c r="G32" s="1">
        <f>'2035 fp'!G9-'2035 cp'!G9</f>
        <v>276991.05222332873</v>
      </c>
      <c r="H32" s="1">
        <f>'2035 fp'!H9-'2035 cp'!H9</f>
        <v>1507436.0595363271</v>
      </c>
      <c r="I32" s="1">
        <f>'2035 fp'!I9-'2035 cp'!I9</f>
        <v>620940.91999999969</v>
      </c>
      <c r="J32" s="1">
        <f>'2035 fp'!J9-'2035 cp'!J9</f>
        <v>20773110.197592854</v>
      </c>
      <c r="L32" s="1">
        <f>'2035 fp'!L9-'2035 cp'!L9</f>
        <v>7959154.2937678546</v>
      </c>
      <c r="M32" s="1">
        <f>'2035 fp'!M9-'2035 cp'!M9</f>
        <v>2481756.7642268459</v>
      </c>
      <c r="N32" s="1">
        <f>'2035 fp'!N9-'2035 cp'!N9</f>
        <v>1978679.9046047681</v>
      </c>
      <c r="O32" s="1">
        <f>'2035 fp'!O9-'2035 cp'!O9</f>
        <v>1657895.0970319053</v>
      </c>
      <c r="P32" s="1">
        <f>'2035 fp'!P9-'2035 cp'!P9</f>
        <v>1401745.1848295268</v>
      </c>
      <c r="Q32" s="1">
        <f>'2035 fp'!Q9-'2035 cp'!Q9</f>
        <v>18258.094985741798</v>
      </c>
      <c r="R32" s="1">
        <f>'2035 fp'!R9-'2035 cp'!R9</f>
        <v>14534.628296789659</v>
      </c>
      <c r="S32" s="1">
        <f>'2035 fp'!S9-'2035 cp'!S9</f>
        <v>435603.47547820181</v>
      </c>
      <c r="T32" s="1">
        <f>'2035 fp'!T9-'2035 cp'!T9</f>
        <v>386332.73464093497</v>
      </c>
      <c r="U32" s="1">
        <f>'2035 fp'!U9-'2035 cp'!U9</f>
        <v>309698.97150837013</v>
      </c>
      <c r="V32" s="1">
        <f>'2035 fp'!V9-'2035 cp'!V9</f>
        <v>10.899769576496402</v>
      </c>
      <c r="W32" s="1">
        <f>'2035 fp'!W9-'2035 cp'!W9</f>
        <v>0.71428892491204476</v>
      </c>
      <c r="X32" s="1">
        <f>'2035 fp'!X9-'2035 cp'!X9</f>
        <v>3.7833970194704358</v>
      </c>
      <c r="Y32" s="1">
        <f>'2035 fp'!Y9-'2035 cp'!Y9</f>
        <v>9.2751851402465793</v>
      </c>
      <c r="Z32" s="1">
        <f>'2035 fp'!Z9-'2035 cp'!Z9</f>
        <v>31.505581469934786</v>
      </c>
      <c r="AA32" s="1">
        <f>'2035 fp'!AA9-'2035 cp'!AA9</f>
        <v>5.2321001154640667</v>
      </c>
      <c r="AB32" s="1">
        <f>'2035 fp'!AB9-'2035 cp'!AB9</f>
        <v>0.42675636426113572</v>
      </c>
      <c r="AC32" s="1">
        <f>'2035 fp'!AC9-'2035 cp'!AC9</f>
        <v>1.6059337385039127</v>
      </c>
      <c r="AD32" s="1">
        <f>'2035 fp'!AD9-'2035 cp'!AD9</f>
        <v>4647.2163870293771</v>
      </c>
    </row>
    <row r="33" spans="1:30" x14ac:dyDescent="0.35">
      <c r="A33" s="4" t="s">
        <v>33</v>
      </c>
      <c r="C33" s="1">
        <f>'2035 fp'!C10-'2035 cp'!C10</f>
        <v>15549534.667848531</v>
      </c>
      <c r="D33" s="1">
        <f>'2035 fp'!D10-'2035 cp'!D10</f>
        <v>891416.9025214999</v>
      </c>
      <c r="E33" s="1">
        <f>'2035 fp'!E10-'2035 cp'!E10</f>
        <v>3735542.8600000003</v>
      </c>
      <c r="F33" s="1">
        <f>'2035 fp'!F10-'2035 cp'!F10</f>
        <v>2012992.9776875619</v>
      </c>
      <c r="G33" s="1">
        <f>'2035 fp'!G10-'2035 cp'!G10</f>
        <v>912796.47155181912</v>
      </c>
      <c r="H33" s="1">
        <f>'2035 fp'!H10-'2035 cp'!H10</f>
        <v>4967605.6507606199</v>
      </c>
      <c r="I33" s="1">
        <f>'2035 fp'!I10-'2035 cp'!I10</f>
        <v>861628.85499999986</v>
      </c>
      <c r="J33" s="1">
        <f>'2035 fp'!J10-'2035 cp'!J10</f>
        <v>28931518.385370035</v>
      </c>
      <c r="L33" s="1">
        <f>'2035 fp'!L10-'2035 cp'!L10</f>
        <v>8466726.6773708984</v>
      </c>
      <c r="M33" s="1">
        <f>'2035 fp'!M10-'2035 cp'!M10</f>
        <v>5845024.896949986</v>
      </c>
      <c r="N33" s="1">
        <f>'2035 fp'!N10-'2035 cp'!N10</f>
        <v>3790901.9215088882</v>
      </c>
      <c r="O33" s="1">
        <f>'2035 fp'!O10-'2035 cp'!O10</f>
        <v>2439526.7013301696</v>
      </c>
      <c r="P33" s="1">
        <f>'2035 fp'!P10-'2035 cp'!P10</f>
        <v>3367449.5696170628</v>
      </c>
      <c r="Q33" s="1">
        <f>'2035 fp'!Q10-'2035 cp'!Q10</f>
        <v>28173.28123327277</v>
      </c>
      <c r="R33" s="1">
        <f>'2035 fp'!R10-'2035 cp'!R10</f>
        <v>16737.891214493971</v>
      </c>
      <c r="S33" s="1">
        <f>'2035 fp'!S10-'2035 cp'!S10</f>
        <v>1407539.7867218768</v>
      </c>
      <c r="T33" s="1">
        <f>'2035 fp'!T10-'2035 cp'!T10</f>
        <v>940826.67855916079</v>
      </c>
      <c r="U33" s="1">
        <f>'2035 fp'!U10-'2035 cp'!U10</f>
        <v>599021.05980913911</v>
      </c>
      <c r="V33" s="1">
        <f>'2035 fp'!V10-'2035 cp'!V10</f>
        <v>16.546565592570005</v>
      </c>
      <c r="W33" s="1">
        <f>'2035 fp'!W10-'2035 cp'!W10</f>
        <v>1.0325056929763679</v>
      </c>
      <c r="X33" s="1">
        <f>'2035 fp'!X10-'2035 cp'!X10</f>
        <v>5.6771266548107686</v>
      </c>
      <c r="Y33" s="1">
        <f>'2035 fp'!Y10-'2035 cp'!Y10</f>
        <v>13.945445481417993</v>
      </c>
      <c r="Z33" s="1">
        <f>'2035 fp'!Z10-'2035 cp'!Z10</f>
        <v>75.686692495661887</v>
      </c>
      <c r="AA33" s="1">
        <f>'2035 fp'!AA10-'2035 cp'!AA10</f>
        <v>8.0734286960781301</v>
      </c>
      <c r="AB33" s="1">
        <f>'2035 fp'!AB10-'2035 cp'!AB10</f>
        <v>0.49144714637618669</v>
      </c>
      <c r="AC33" s="1">
        <f>'2035 fp'!AC10-'2035 cp'!AC10</f>
        <v>3.2440050881494327</v>
      </c>
      <c r="AD33" s="1">
        <f>'2035 fp'!AD10-'2035 cp'!AD10</f>
        <v>8988.6655798774555</v>
      </c>
    </row>
    <row r="34" spans="1:30" x14ac:dyDescent="0.35">
      <c r="A34" s="4" t="s">
        <v>34</v>
      </c>
      <c r="C34" s="1">
        <f>'2035 fp'!C11-'2035 cp'!C11</f>
        <v>17644112.2868439</v>
      </c>
      <c r="D34" s="1">
        <f>'2035 fp'!D11-'2035 cp'!D11</f>
        <v>1011493.9294614997</v>
      </c>
      <c r="E34" s="1">
        <f>'2035 fp'!E11-'2035 cp'!E11</f>
        <v>4995637.834999999</v>
      </c>
      <c r="F34" s="1">
        <f>'2035 fp'!F11-'2035 cp'!F11</f>
        <v>1839168.1158129883</v>
      </c>
      <c r="G34" s="1">
        <f>'2035 fp'!G11-'2035 cp'!G11</f>
        <v>833975.17294532177</v>
      </c>
      <c r="H34" s="1">
        <f>'2035 fp'!H11-'2035 cp'!H11</f>
        <v>4538645.7012416907</v>
      </c>
      <c r="I34" s="1">
        <f>'2035 fp'!I11-'2035 cp'!I11</f>
        <v>948995.25500000012</v>
      </c>
      <c r="J34" s="1">
        <f>'2035 fp'!J11-'2035 cp'!J11</f>
        <v>31812028.296305396</v>
      </c>
      <c r="L34" s="1">
        <f>'2035 fp'!L11-'2035 cp'!L11</f>
        <v>7677105.1756247384</v>
      </c>
      <c r="M34" s="1">
        <f>'2035 fp'!M11-'2035 cp'!M11</f>
        <v>4301860.4846284091</v>
      </c>
      <c r="N34" s="1">
        <f>'2035 fp'!N11-'2035 cp'!N11</f>
        <v>3462811.3904318716</v>
      </c>
      <c r="O34" s="1">
        <f>'2035 fp'!O11-'2035 cp'!O11</f>
        <v>4324634.3308784775</v>
      </c>
      <c r="P34" s="1">
        <f>'2035 fp'!P11-'2035 cp'!P11</f>
        <v>2875137.9345984301</v>
      </c>
      <c r="Q34" s="1">
        <f>'2035 fp'!Q11-'2035 cp'!Q11</f>
        <v>27377.594541063769</v>
      </c>
      <c r="R34" s="1">
        <f>'2035 fp'!R11-'2035 cp'!R11</f>
        <v>18557.113801234136</v>
      </c>
      <c r="S34" s="1">
        <f>'2035 fp'!S11-'2035 cp'!S11</f>
        <v>1329566.1947068837</v>
      </c>
      <c r="T34" s="1">
        <f>'2035 fp'!T11-'2035 cp'!T11</f>
        <v>837133.95794057637</v>
      </c>
      <c r="U34" s="1">
        <f>'2035 fp'!U11-'2035 cp'!U11</f>
        <v>545797.87596396299</v>
      </c>
      <c r="V34" s="1">
        <f>'2035 fp'!V11-'2035 cp'!V11</f>
        <v>20.505689521185793</v>
      </c>
      <c r="W34" s="1">
        <f>'2035 fp'!W11-'2035 cp'!W11</f>
        <v>2.2057381101204028</v>
      </c>
      <c r="X34" s="1">
        <f>'2035 fp'!X11-'2035 cp'!X11</f>
        <v>7.8819806654291318</v>
      </c>
      <c r="Y34" s="1">
        <f>'2035 fp'!Y11-'2035 cp'!Y11</f>
        <v>18.144400339313858</v>
      </c>
      <c r="Z34" s="1">
        <f>'2035 fp'!Z11-'2035 cp'!Z11</f>
        <v>64.621511396029547</v>
      </c>
      <c r="AA34" s="1">
        <f>'2035 fp'!AA11-'2035 cp'!AA11</f>
        <v>7.8454140846177829</v>
      </c>
      <c r="AB34" s="1">
        <f>'2035 fp'!AB11-'2035 cp'!AB11</f>
        <v>0.54486198444744716</v>
      </c>
      <c r="AC34" s="1">
        <f>'2035 fp'!AC11-'2035 cp'!AC11</f>
        <v>3.0296709196596456</v>
      </c>
      <c r="AD34" s="1">
        <f>'2035 fp'!AD11-'2035 cp'!AD11</f>
        <v>8190.0202019786293</v>
      </c>
    </row>
    <row r="35" spans="1:30" x14ac:dyDescent="0.35">
      <c r="A35" s="4" t="s">
        <v>35</v>
      </c>
      <c r="C35" s="1">
        <f>'2035 fp'!C12-'2035 cp'!C12</f>
        <v>0</v>
      </c>
      <c r="D35" s="1">
        <f>'2035 fp'!D12-'2035 cp'!D12</f>
        <v>0</v>
      </c>
      <c r="E35" s="1">
        <f>'2035 fp'!E12-'2035 cp'!E12</f>
        <v>0</v>
      </c>
      <c r="F35" s="1">
        <f>'2035 fp'!F12-'2035 cp'!F12</f>
        <v>0</v>
      </c>
      <c r="G35" s="1">
        <f>'2035 fp'!G12-'2035 cp'!G12</f>
        <v>0</v>
      </c>
      <c r="H35" s="1">
        <f>'2035 fp'!H12-'2035 cp'!H12</f>
        <v>0</v>
      </c>
      <c r="I35" s="1">
        <f>'2035 fp'!I12-'2035 cp'!I12</f>
        <v>0</v>
      </c>
      <c r="J35" s="1">
        <f>'2035 fp'!J12-'2035 cp'!J12</f>
        <v>0</v>
      </c>
      <c r="L35" s="1">
        <f>'2035 fp'!L12-'2035 cp'!L12</f>
        <v>0</v>
      </c>
      <c r="M35" s="1">
        <f>'2035 fp'!M12-'2035 cp'!M12</f>
        <v>0</v>
      </c>
      <c r="N35" s="1">
        <f>'2035 fp'!N12-'2035 cp'!N12</f>
        <v>0</v>
      </c>
      <c r="O35" s="1">
        <f>'2035 fp'!O12-'2035 cp'!O12</f>
        <v>0</v>
      </c>
      <c r="P35" s="1">
        <f>'2035 fp'!P12-'2035 cp'!P12</f>
        <v>0</v>
      </c>
      <c r="Q35" s="1">
        <f>'2035 fp'!Q12-'2035 cp'!Q12</f>
        <v>0</v>
      </c>
      <c r="R35" s="1">
        <f>'2035 fp'!R12-'2035 cp'!R12</f>
        <v>0</v>
      </c>
      <c r="S35" s="1">
        <f>'2035 fp'!S12-'2035 cp'!S12</f>
        <v>0</v>
      </c>
      <c r="T35" s="1">
        <f>'2035 fp'!T12-'2035 cp'!T12</f>
        <v>0</v>
      </c>
      <c r="U35" s="1">
        <f>'2035 fp'!U12-'2035 cp'!U12</f>
        <v>0</v>
      </c>
      <c r="V35" s="1">
        <f>'2035 fp'!V12-'2035 cp'!V12</f>
        <v>0</v>
      </c>
      <c r="W35" s="1">
        <f>'2035 fp'!W12-'2035 cp'!W12</f>
        <v>0</v>
      </c>
      <c r="X35" s="1">
        <f>'2035 fp'!X12-'2035 cp'!X12</f>
        <v>0</v>
      </c>
      <c r="Y35" s="1">
        <f>'2035 fp'!Y12-'2035 cp'!Y12</f>
        <v>0</v>
      </c>
      <c r="Z35" s="1">
        <f>'2035 fp'!Z12-'2035 cp'!Z12</f>
        <v>0</v>
      </c>
      <c r="AA35" s="1">
        <f>'2035 fp'!AA12-'2035 cp'!AA12</f>
        <v>0</v>
      </c>
      <c r="AB35" s="1">
        <f>'2035 fp'!AB12-'2035 cp'!AB12</f>
        <v>0</v>
      </c>
      <c r="AC35" s="1">
        <f>'2035 fp'!AC12-'2035 cp'!AC12</f>
        <v>0</v>
      </c>
      <c r="AD35" s="1">
        <f>'2035 fp'!AD12-'2035 cp'!AD12</f>
        <v>0</v>
      </c>
    </row>
    <row r="36" spans="1:30" x14ac:dyDescent="0.35">
      <c r="A36" s="4" t="s">
        <v>36</v>
      </c>
      <c r="C36" s="1">
        <f>'2035 fp'!C13-'2035 cp'!C13</f>
        <v>4652260.0482633207</v>
      </c>
      <c r="D36" s="1">
        <f>'2035 fp'!D13-'2035 cp'!D13</f>
        <v>266702.72329899995</v>
      </c>
      <c r="E36" s="1">
        <f>'2035 fp'!E13-'2035 cp'!E13</f>
        <v>1400016.9949999999</v>
      </c>
      <c r="F36" s="1">
        <f>'2035 fp'!F13-'2035 cp'!F13</f>
        <v>669464.39283791161</v>
      </c>
      <c r="G36" s="1">
        <f>'2035 fp'!G13-'2035 cp'!G13</f>
        <v>303570.22721162892</v>
      </c>
      <c r="H36" s="1">
        <f>'2035 fp'!H13-'2035 cp'!H13</f>
        <v>1652084.79995046</v>
      </c>
      <c r="I36" s="1">
        <f>'2035 fp'!I13-'2035 cp'!I13</f>
        <v>274686.58999999991</v>
      </c>
      <c r="J36" s="1">
        <f>'2035 fp'!J13-'2035 cp'!J13</f>
        <v>9218785.7765623163</v>
      </c>
      <c r="L36" s="1">
        <f>'2035 fp'!L13-'2035 cp'!L13</f>
        <v>2813194.6393140652</v>
      </c>
      <c r="M36" s="1">
        <f>'2035 fp'!M13-'2035 cp'!M13</f>
        <v>2197732.2718948061</v>
      </c>
      <c r="N36" s="1">
        <f>'2035 fp'!N13-'2035 cp'!N13</f>
        <v>1281444.1870572101</v>
      </c>
      <c r="O36" s="1">
        <f>'2035 fp'!O13-'2035 cp'!O13</f>
        <v>779050.53378487506</v>
      </c>
      <c r="P36" s="1">
        <f>'2035 fp'!P13-'2035 cp'!P13</f>
        <v>1152210.8027094426</v>
      </c>
      <c r="Q36" s="1">
        <f>'2035 fp'!Q13-'2035 cp'!Q13</f>
        <v>9309.8930208128731</v>
      </c>
      <c r="R36" s="1">
        <f>'2035 fp'!R13-'2035 cp'!R13</f>
        <v>5083.6260760700588</v>
      </c>
      <c r="S36" s="1">
        <f>'2035 fp'!S13-'2035 cp'!S13</f>
        <v>494922.1722969925</v>
      </c>
      <c r="T36" s="1">
        <f>'2035 fp'!T13-'2035 cp'!T13</f>
        <v>122892.53911190329</v>
      </c>
      <c r="U36" s="1">
        <f>'2035 fp'!U13-'2035 cp'!U13</f>
        <v>202552.30208542733</v>
      </c>
      <c r="V36" s="1">
        <f>'2035 fp'!V13-'2035 cp'!V13</f>
        <v>5.2651523520050008</v>
      </c>
      <c r="W36" s="1">
        <f>'2035 fp'!W13-'2035 cp'!W13</f>
        <v>0.33073763056666794</v>
      </c>
      <c r="X36" s="1">
        <f>'2035 fp'!X13-'2035 cp'!X13</f>
        <v>1.8068818801274602</v>
      </c>
      <c r="Y36" s="1">
        <f>'2035 fp'!Y13-'2035 cp'!Y13</f>
        <v>4.4381000548511116</v>
      </c>
      <c r="Z36" s="1">
        <f>'2035 fp'!Z13-'2035 cp'!Z13</f>
        <v>25.897054406301415</v>
      </c>
      <c r="AA36" s="1">
        <f>'2035 fp'!AA13-'2035 cp'!AA13</f>
        <v>2.6678737506400432</v>
      </c>
      <c r="AB36" s="1">
        <f>'2035 fp'!AB13-'2035 cp'!AB13</f>
        <v>0.14926214397694262</v>
      </c>
      <c r="AC36" s="1">
        <f>'2035 fp'!AC13-'2035 cp'!AC13</f>
        <v>1.0994559163284654</v>
      </c>
      <c r="AD36" s="1">
        <f>'2035 fp'!AD13-'2035 cp'!AD13</f>
        <v>3039.4171892058807</v>
      </c>
    </row>
    <row r="37" spans="1:30" x14ac:dyDescent="0.35">
      <c r="A37" s="4" t="s">
        <v>37</v>
      </c>
      <c r="C37" s="1">
        <f>'2035 fp'!C14-'2035 cp'!C14</f>
        <v>1451143.0757484436</v>
      </c>
      <c r="D37" s="1">
        <f>'2035 fp'!D14-'2035 cp'!D14</f>
        <v>83190.493691999465</v>
      </c>
      <c r="E37" s="1">
        <f>'2035 fp'!E14-'2035 cp'!E14</f>
        <v>347528.91000000015</v>
      </c>
      <c r="F37" s="1">
        <f>'2035 fp'!F14-'2035 cp'!F14</f>
        <v>13328.303470593411</v>
      </c>
      <c r="G37" s="1">
        <f>'2035 fp'!G14-'2035 cp'!G14</f>
        <v>6043.7510287320474</v>
      </c>
      <c r="H37" s="1">
        <f>'2035 fp'!H14-'2035 cp'!H14</f>
        <v>32891.20050067408</v>
      </c>
      <c r="I37" s="1">
        <f>'2035 fp'!I14-'2035 cp'!I14</f>
        <v>57366.685000000056</v>
      </c>
      <c r="J37" s="1">
        <f>'2035 fp'!J14-'2035 cp'!J14</f>
        <v>1991492.4194404334</v>
      </c>
      <c r="L37" s="1">
        <f>'2035 fp'!L14-'2035 cp'!L14</f>
        <v>773277.21026122198</v>
      </c>
      <c r="M37" s="1">
        <f>'2035 fp'!M14-'2035 cp'!M14</f>
        <v>215536.75514096487</v>
      </c>
      <c r="N37" s="1">
        <f>'2035 fp'!N14-'2035 cp'!N14</f>
        <v>154382.86203310173</v>
      </c>
      <c r="O37" s="1">
        <f>'2035 fp'!O14-'2035 cp'!O14</f>
        <v>125276.26146303676</v>
      </c>
      <c r="P37" s="1">
        <f>'2035 fp'!P14-'2035 cp'!P14</f>
        <v>85106.372800911311</v>
      </c>
      <c r="Q37" s="1">
        <f>'2035 fp'!Q14-'2035 cp'!Q14</f>
        <v>1605.3781872724066</v>
      </c>
      <c r="R37" s="1">
        <f>'2035 fp'!R14-'2035 cp'!R14</f>
        <v>1457.1869196906991</v>
      </c>
      <c r="S37" s="1">
        <f>'2035 fp'!S14-'2035 cp'!S14</f>
        <v>54427.377957396442</v>
      </c>
      <c r="T37" s="1">
        <f>'2035 fp'!T14-'2035 cp'!T14</f>
        <v>97985.689349120948</v>
      </c>
      <c r="U37" s="1">
        <f>'2035 fp'!U14-'2035 cp'!U14</f>
        <v>23665.428941168357</v>
      </c>
      <c r="V37" s="1">
        <f>'2035 fp'!V14-'2035 cp'!V14</f>
        <v>1.0717949078980027</v>
      </c>
      <c r="W37" s="1">
        <f>'2035 fp'!W14-'2035 cp'!W14</f>
        <v>4.3543879023543841E-2</v>
      </c>
      <c r="X37" s="1">
        <f>'2035 fp'!X14-'2035 cp'!X14</f>
        <v>0.34660681604877297</v>
      </c>
      <c r="Y37" s="1">
        <f>'2035 fp'!Y14-'2035 cp'!Y14</f>
        <v>0.88250774716926372</v>
      </c>
      <c r="Z37" s="1">
        <f>'2035 fp'!Z14-'2035 cp'!Z14</f>
        <v>1.9128482058712137</v>
      </c>
      <c r="AA37" s="1">
        <f>'2035 fp'!AA14-'2035 cp'!AA14</f>
        <v>0.46004248556877947</v>
      </c>
      <c r="AB37" s="1">
        <f>'2035 fp'!AB14-'2035 cp'!AB14</f>
        <v>4.2784980750656398E-2</v>
      </c>
      <c r="AC37" s="1">
        <f>'2035 fp'!AC14-'2035 cp'!AC14</f>
        <v>0.12090891468405784</v>
      </c>
      <c r="AD37" s="1">
        <f>'2035 fp'!AD14-'2035 cp'!AD14</f>
        <v>355.11376949633632</v>
      </c>
    </row>
    <row r="38" spans="1:30" x14ac:dyDescent="0.35">
      <c r="A38" s="4" t="s">
        <v>38</v>
      </c>
      <c r="C38" s="1">
        <f>'2035 fp'!C15-'2035 cp'!C15</f>
        <v>15090036.943175912</v>
      </c>
      <c r="D38" s="1">
        <f>'2035 fp'!D15-'2035 cp'!D15</f>
        <v>865075.01852349984</v>
      </c>
      <c r="E38" s="1">
        <f>'2035 fp'!E15-'2035 cp'!E15</f>
        <v>4022970.5049999999</v>
      </c>
      <c r="F38" s="1">
        <f>'2035 fp'!F15-'2035 cp'!F15</f>
        <v>1744250.1577560268</v>
      </c>
      <c r="G38" s="1">
        <f>'2035 fp'!G15-'2035 cp'!G15</f>
        <v>790934.39825726149</v>
      </c>
      <c r="H38" s="1">
        <f>'2035 fp'!H15-'2035 cp'!H15</f>
        <v>4304409.9189867135</v>
      </c>
      <c r="I38" s="1">
        <f>'2035 fp'!I15-'2035 cp'!I15</f>
        <v>821965.7649999999</v>
      </c>
      <c r="J38" s="1">
        <f>'2035 fp'!J15-'2035 cp'!J15</f>
        <v>27639642.706699416</v>
      </c>
      <c r="L38" s="1">
        <f>'2035 fp'!L15-'2035 cp'!L15</f>
        <v>9524071.6241772138</v>
      </c>
      <c r="M38" s="1">
        <f>'2035 fp'!M15-'2035 cp'!M15</f>
        <v>6023963.0057748873</v>
      </c>
      <c r="N38" s="1">
        <f>'2035 fp'!N15-'2035 cp'!N15</f>
        <v>3807129.5749605033</v>
      </c>
      <c r="O38" s="1">
        <f>'2035 fp'!O15-'2035 cp'!O15</f>
        <v>1683619.5431956071</v>
      </c>
      <c r="P38" s="1">
        <f>'2035 fp'!P15-'2035 cp'!P15</f>
        <v>3337231.1768719372</v>
      </c>
      <c r="Q38" s="1">
        <f>'2035 fp'!Q15-'2035 cp'!Q15</f>
        <v>29570.585066031927</v>
      </c>
      <c r="R38" s="1">
        <f>'2035 fp'!R15-'2035 cp'!R15</f>
        <v>16342.089454515903</v>
      </c>
      <c r="S38" s="1">
        <f>'2035 fp'!S15-'2035 cp'!S15</f>
        <v>916862.5526808619</v>
      </c>
      <c r="T38" s="1">
        <f>'2035 fp'!T15-'2035 cp'!T15</f>
        <v>264799.89924519323</v>
      </c>
      <c r="U38" s="1">
        <f>'2035 fp'!U15-'2035 cp'!U15</f>
        <v>611886.20379560266</v>
      </c>
      <c r="V38" s="1">
        <f>'2035 fp'!V15-'2035 cp'!V15</f>
        <v>9.0892292347847992</v>
      </c>
      <c r="W38" s="1">
        <f>'2035 fp'!W15-'2035 cp'!W15</f>
        <v>0.79875038011794564</v>
      </c>
      <c r="X38" s="1">
        <f>'2035 fp'!X15-'2035 cp'!X15</f>
        <v>3.4062107126649854</v>
      </c>
      <c r="Y38" s="1">
        <f>'2035 fp'!Y15-'2035 cp'!Y15</f>
        <v>8.2489733033796107</v>
      </c>
      <c r="Z38" s="1">
        <f>'2035 fp'!Z15-'2035 cp'!Z15</f>
        <v>75.007504833863138</v>
      </c>
      <c r="AA38" s="1">
        <f>'2035 fp'!AA15-'2035 cp'!AA15</f>
        <v>8.4738447060959743</v>
      </c>
      <c r="AB38" s="1">
        <f>'2035 fp'!AB15-'2035 cp'!AB15</f>
        <v>0.47982587085352979</v>
      </c>
      <c r="AC38" s="1">
        <f>'2035 fp'!AC15-'2035 cp'!AC15</f>
        <v>3.253543767275886</v>
      </c>
      <c r="AD38" s="1">
        <f>'2035 fp'!AD15-'2035 cp'!AD15</f>
        <v>9181.714680635514</v>
      </c>
    </row>
    <row r="39" spans="1:30" x14ac:dyDescent="0.35">
      <c r="A39" s="4" t="s">
        <v>28</v>
      </c>
      <c r="C39" s="1">
        <f>SUM(C31:C38)</f>
        <v>74081177.307892263</v>
      </c>
      <c r="D39" s="1">
        <f t="shared" ref="D39" si="28">SUM(D31:D38)</f>
        <v>4246893.2364574987</v>
      </c>
      <c r="E39" s="1">
        <f t="shared" ref="E39" si="29">SUM(E31:E38)</f>
        <v>18354775.805</v>
      </c>
      <c r="F39" s="1">
        <f t="shared" ref="F39" si="30">SUM(F31:F38)</f>
        <v>7452255.4076553993</v>
      </c>
      <c r="G39" s="1">
        <f t="shared" ref="G39" si="31">SUM(G31:G38)</f>
        <v>3379243.0061157495</v>
      </c>
      <c r="H39" s="1">
        <f t="shared" ref="H39" si="32">SUM(H31:H38)</f>
        <v>18390459.621228855</v>
      </c>
      <c r="I39" s="1">
        <f t="shared" ref="I39" si="33">SUM(I31:I38)</f>
        <v>3866743.9349999996</v>
      </c>
      <c r="J39" s="1">
        <f t="shared" ref="J39" si="34">SUM(J31:J38)</f>
        <v>129771548.31934975</v>
      </c>
      <c r="L39" s="1">
        <f t="shared" ref="L39" si="35">SUM(L31:L38)</f>
        <v>39405118.839053437</v>
      </c>
      <c r="M39" s="1">
        <f t="shared" ref="M39" si="36">SUM(M31:M38)</f>
        <v>22349220.03426259</v>
      </c>
      <c r="N39" s="1">
        <f t="shared" ref="N39" si="37">SUM(N31:N38)</f>
        <v>15541848.145727333</v>
      </c>
      <c r="O39" s="1">
        <f t="shared" ref="O39" si="38">SUM(O31:O38)</f>
        <v>11419677.989496082</v>
      </c>
      <c r="P39" s="1">
        <f t="shared" ref="P39" si="39">SUM(P31:P38)</f>
        <v>13126813.66137222</v>
      </c>
      <c r="Q39" s="1">
        <f t="shared" ref="Q39" si="40">SUM(Q31:Q38)</f>
        <v>122627.52185087005</v>
      </c>
      <c r="R39" s="1">
        <f t="shared" ref="R39" si="41">SUM(R31:R38)</f>
        <v>78463.571672054153</v>
      </c>
      <c r="S39" s="1">
        <f t="shared" ref="S39" si="42">SUM(S31:S38)</f>
        <v>4790409.2799998438</v>
      </c>
      <c r="T39" s="1">
        <f t="shared" ref="T39" si="43">SUM(T31:T38)</f>
        <v>2710187.3580586901</v>
      </c>
      <c r="U39" s="1">
        <f t="shared" ref="U39" si="44">SUM(U31:U38)</f>
        <v>2460724.8347121691</v>
      </c>
      <c r="V39" s="1">
        <f t="shared" ref="V39" si="45">SUM(V31:V38)</f>
        <v>64.886134856251203</v>
      </c>
      <c r="W39" s="1">
        <f t="shared" ref="W39" si="46">SUM(W31:W38)</f>
        <v>5.3453400914531937</v>
      </c>
      <c r="X39" s="1">
        <f t="shared" ref="X39" si="47">SUM(X31:X38)</f>
        <v>23.580382852731447</v>
      </c>
      <c r="Y39" s="1">
        <f t="shared" ref="Y39" si="48">SUM(Y31:Y38)</f>
        <v>56.532586970612016</v>
      </c>
      <c r="Z39" s="1">
        <f t="shared" ref="Z39" si="49">SUM(Z31:Z38)</f>
        <v>295.03785832466497</v>
      </c>
      <c r="AA39" s="1">
        <f t="shared" ref="AA39" si="50">SUM(AA31:AA38)</f>
        <v>35.140548438161289</v>
      </c>
      <c r="AB39" s="1">
        <f t="shared" ref="AB39" si="51">SUM(AB31:AB38)</f>
        <v>2.3037966909071117</v>
      </c>
      <c r="AC39" s="1">
        <f t="shared" ref="AC39" si="52">SUM(AC31:AC38)</f>
        <v>13.27024353239926</v>
      </c>
      <c r="AD39" s="1">
        <f t="shared" ref="AD39" si="53">SUM(AD31:AD38)</f>
        <v>36924.632717210945</v>
      </c>
    </row>
    <row r="41" spans="1:30" x14ac:dyDescent="0.35">
      <c r="A41">
        <v>2040</v>
      </c>
    </row>
    <row r="42" spans="1:30" x14ac:dyDescent="0.35">
      <c r="A42" s="4" t="s">
        <v>31</v>
      </c>
      <c r="C42" s="1">
        <f>'2040 fp'!C8-'2040 cp'!C8</f>
        <v>5360997.5244922135</v>
      </c>
      <c r="D42" s="1">
        <f>'2040 fp'!D8-'2040 cp'!D8</f>
        <v>314299.06409950001</v>
      </c>
      <c r="E42" s="1">
        <f>'2040 fp'!E8-'2040 cp'!E8</f>
        <v>1209957.48</v>
      </c>
      <c r="F42" s="1">
        <f>'2040 fp'!F8-'2040 cp'!F8</f>
        <v>510219.52415973798</v>
      </c>
      <c r="G42" s="1">
        <f>'2040 fp'!G8-'2040 cp'!G8</f>
        <v>231360.26132831478</v>
      </c>
      <c r="H42" s="1">
        <f>'2040 fp'!H8-'2040 cp'!H8</f>
        <v>1259104.934511947</v>
      </c>
      <c r="I42" s="1">
        <f>'2040 fp'!I8-'2040 cp'!I8</f>
        <v>278000.78999999998</v>
      </c>
      <c r="J42" s="1">
        <f>'2040 fp'!J8-'2040 cp'!J8</f>
        <v>9163939.57859171</v>
      </c>
      <c r="L42" s="1">
        <f>'2040 fp'!L8-'2040 cp'!L8</f>
        <v>2539484.8708186643</v>
      </c>
      <c r="M42" s="1">
        <f>'2040 fp'!M8-'2040 cp'!M8</f>
        <v>1431638.9339152761</v>
      </c>
      <c r="N42" s="1">
        <f>'2040 fp'!N8-'2040 cp'!N8</f>
        <v>1033551.1867773463</v>
      </c>
      <c r="O42" s="1">
        <f>'2040 fp'!O8-'2040 cp'!O8</f>
        <v>444106.36741411244</v>
      </c>
      <c r="P42" s="1">
        <f>'2040 fp'!P8-'2040 cp'!P8</f>
        <v>927822.17014145176</v>
      </c>
      <c r="Q42" s="1">
        <f>'2040 fp'!Q8-'2040 cp'!Q8</f>
        <v>8769.8397598800057</v>
      </c>
      <c r="R42" s="1">
        <f>'2040 fp'!R8-'2040 cp'!R8</f>
        <v>8708.5815139814622</v>
      </c>
      <c r="S42" s="1">
        <f>'2040 fp'!S8-'2040 cp'!S8</f>
        <v>153209.41717825108</v>
      </c>
      <c r="T42" s="1">
        <f>'2040 fp'!T8-'2040 cp'!T8</f>
        <v>-111544.00377888686</v>
      </c>
      <c r="U42" s="1">
        <f>'2040 fp'!U8-'2040 cp'!U8</f>
        <v>190722.81164963928</v>
      </c>
      <c r="V42" s="1">
        <f>'2040 fp'!V8-'2040 cp'!V8</f>
        <v>1.5438028131076011</v>
      </c>
      <c r="W42" s="1">
        <f>'2040 fp'!W8-'2040 cp'!W8</f>
        <v>0.21869710806355169</v>
      </c>
      <c r="X42" s="1">
        <f>'2040 fp'!X8-'2040 cp'!X8</f>
        <v>0.68624224396228906</v>
      </c>
      <c r="Y42" s="1">
        <f>'2040 fp'!Y8-'2040 cp'!Y8</f>
        <v>1.619573829692464</v>
      </c>
      <c r="Z42" s="1">
        <f>'2040 fp'!Z8-'2040 cp'!Z8</f>
        <v>19.253111030403232</v>
      </c>
      <c r="AA42" s="1">
        <f>'2040 fp'!AA8-'2040 cp'!AA8</f>
        <v>2.3202243739672666</v>
      </c>
      <c r="AB42" s="1">
        <f>'2040 fp'!AB8-'2040 cp'!AB8</f>
        <v>0.23607023980959474</v>
      </c>
      <c r="AC42" s="1">
        <f>'2040 fp'!AC8-'2040 cp'!AC8</f>
        <v>0.87839706659572259</v>
      </c>
      <c r="AD42" s="1">
        <f>'2040 fp'!AD8-'2040 cp'!AD8</f>
        <v>2421.6150394684973</v>
      </c>
    </row>
    <row r="43" spans="1:30" x14ac:dyDescent="0.35">
      <c r="A43" s="4" t="s">
        <v>32</v>
      </c>
      <c r="C43" s="1">
        <f>'2040 fp'!C9-'2040 cp'!C9</f>
        <v>15464508.916321706</v>
      </c>
      <c r="D43" s="1">
        <f>'2040 fp'!D9-'2040 cp'!D9</f>
        <v>906637.3668244998</v>
      </c>
      <c r="E43" s="1">
        <f>'2040 fp'!E9-'2040 cp'!E9</f>
        <v>3339062.34</v>
      </c>
      <c r="F43" s="1">
        <f>'2040 fp'!F9-'2040 cp'!F9</f>
        <v>645397.82580306614</v>
      </c>
      <c r="G43" s="1">
        <f>'2040 fp'!G9-'2040 cp'!G9</f>
        <v>292657.18493315642</v>
      </c>
      <c r="H43" s="1">
        <f>'2040 fp'!H9-'2040 cp'!H9</f>
        <v>1592694.0242637778</v>
      </c>
      <c r="I43" s="1">
        <f>'2040 fp'!I9-'2040 cp'!I9</f>
        <v>698518.38500000001</v>
      </c>
      <c r="J43" s="1">
        <f>'2040 fp'!J9-'2040 cp'!J9</f>
        <v>22939476.0431462</v>
      </c>
      <c r="L43" s="1">
        <f>'2040 fp'!L9-'2040 cp'!L9</f>
        <v>9618688.6209423915</v>
      </c>
      <c r="M43" s="1">
        <f>'2040 fp'!M9-'2040 cp'!M9</f>
        <v>3167967.6330389665</v>
      </c>
      <c r="N43" s="1">
        <f>'2040 fp'!N9-'2040 cp'!N9</f>
        <v>2197511.9080551099</v>
      </c>
      <c r="O43" s="1">
        <f>'2040 fp'!O9-'2040 cp'!O9</f>
        <v>2032030.825892119</v>
      </c>
      <c r="P43" s="1">
        <f>'2040 fp'!P9-'2040 cp'!P9</f>
        <v>1659381.9961449471</v>
      </c>
      <c r="Q43" s="1">
        <f>'2040 fp'!Q9-'2040 cp'!Q9</f>
        <v>21772.477187296034</v>
      </c>
      <c r="R43" s="1">
        <f>'2040 fp'!R9-'2040 cp'!R9</f>
        <v>24685.740669746639</v>
      </c>
      <c r="S43" s="1">
        <f>'2040 fp'!S9-'2040 cp'!S9</f>
        <v>540915.48894759547</v>
      </c>
      <c r="T43" s="1">
        <f>'2040 fp'!T9-'2040 cp'!T9</f>
        <v>259705.42254002392</v>
      </c>
      <c r="U43" s="1">
        <f>'2040 fp'!U9-'2040 cp'!U9</f>
        <v>404253.08327858214</v>
      </c>
      <c r="V43" s="1">
        <f>'2040 fp'!V9-'2040 cp'!V9</f>
        <v>12.396376240723802</v>
      </c>
      <c r="W43" s="1">
        <f>'2040 fp'!W9-'2040 cp'!W9</f>
        <v>0.80601344460444257</v>
      </c>
      <c r="X43" s="1">
        <f>'2040 fp'!X9-'2040 cp'!X9</f>
        <v>4.294754029143717</v>
      </c>
      <c r="Y43" s="1">
        <f>'2040 fp'!Y9-'2040 cp'!Y9</f>
        <v>10.532195295574612</v>
      </c>
      <c r="Z43" s="1">
        <f>'2040 fp'!Z9-'2040 cp'!Z9</f>
        <v>34.433608984316606</v>
      </c>
      <c r="AA43" s="1">
        <f>'2040 fp'!AA9-'2040 cp'!AA9</f>
        <v>5.7603141716128423</v>
      </c>
      <c r="AB43" s="1">
        <f>'2040 fp'!AB9-'2040 cp'!AB9</f>
        <v>0.66917542316489864</v>
      </c>
      <c r="AC43" s="1">
        <f>'2040 fp'!AC9-'2040 cp'!AC9</f>
        <v>1.7843455620341135</v>
      </c>
      <c r="AD43" s="1">
        <f>'2040 fp'!AD9-'2040 cp'!AD9</f>
        <v>5132.8172951710785</v>
      </c>
    </row>
    <row r="44" spans="1:30" x14ac:dyDescent="0.35">
      <c r="A44" s="4" t="s">
        <v>33</v>
      </c>
      <c r="C44" s="1">
        <f>'2040 fp'!C10-'2040 cp'!C10</f>
        <v>15381319.842007417</v>
      </c>
      <c r="D44" s="1">
        <f>'2040 fp'!D10-'2040 cp'!D10</f>
        <v>901760.24310249998</v>
      </c>
      <c r="E44" s="1">
        <f>'2040 fp'!E10-'2040 cp'!E10</f>
        <v>3948637.5250000008</v>
      </c>
      <c r="F44" s="1">
        <f>'2040 fp'!F10-'2040 cp'!F10</f>
        <v>2133808.2630624934</v>
      </c>
      <c r="G44" s="1">
        <f>'2040 fp'!G10-'2040 cp'!G10</f>
        <v>967580.45113949128</v>
      </c>
      <c r="H44" s="1">
        <f>'2040 fp'!H10-'2040 cp'!H10</f>
        <v>5265750.1057980163</v>
      </c>
      <c r="I44" s="1">
        <f>'2040 fp'!I10-'2040 cp'!I10</f>
        <v>889347.68499999982</v>
      </c>
      <c r="J44" s="1">
        <f>'2040 fp'!J10-'2040 cp'!J10</f>
        <v>29488204.115109913</v>
      </c>
      <c r="L44" s="1">
        <f>'2040 fp'!L10-'2040 cp'!L10</f>
        <v>9602842.6233852431</v>
      </c>
      <c r="M44" s="1">
        <f>'2040 fp'!M10-'2040 cp'!M10</f>
        <v>6949443.9801530801</v>
      </c>
      <c r="N44" s="1">
        <f>'2040 fp'!N10-'2040 cp'!N10</f>
        <v>4028332.4686483657</v>
      </c>
      <c r="O44" s="1">
        <f>'2040 fp'!O10-'2040 cp'!O10</f>
        <v>2723843.3176446166</v>
      </c>
      <c r="P44" s="1">
        <f>'2040 fp'!P10-'2040 cp'!P10</f>
        <v>3890665.3629329097</v>
      </c>
      <c r="Q44" s="1">
        <f>'2040 fp'!Q10-'2040 cp'!Q10</f>
        <v>31767.314291020622</v>
      </c>
      <c r="R44" s="1">
        <f>'2040 fp'!R10-'2040 cp'!R10</f>
        <v>25587.381896596969</v>
      </c>
      <c r="S44" s="1">
        <f>'2040 fp'!S10-'2040 cp'!S10</f>
        <v>1615197.5612719667</v>
      </c>
      <c r="T44" s="1">
        <f>'2040 fp'!T10-'2040 cp'!T10</f>
        <v>1066319.490781802</v>
      </c>
      <c r="U44" s="1">
        <f>'2040 fp'!U10-'2040 cp'!U10</f>
        <v>749083.84862341615</v>
      </c>
      <c r="V44" s="1">
        <f>'2040 fp'!V10-'2040 cp'!V10</f>
        <v>17.056980568745004</v>
      </c>
      <c r="W44" s="1">
        <f>'2040 fp'!W10-'2040 cp'!W10</f>
        <v>1.0643555874896879</v>
      </c>
      <c r="X44" s="1">
        <f>'2040 fp'!X10-'2040 cp'!X10</f>
        <v>5.8522500331364107</v>
      </c>
      <c r="Y44" s="1">
        <f>'2040 fp'!Y10-'2040 cp'!Y10</f>
        <v>14.375623223338291</v>
      </c>
      <c r="Z44" s="1">
        <f>'2040 fp'!Z10-'2040 cp'!Z10</f>
        <v>80.734665138763972</v>
      </c>
      <c r="AA44" s="1">
        <f>'2040 fp'!AA10-'2040 cp'!AA10</f>
        <v>8.4046343983043652</v>
      </c>
      <c r="AB44" s="1">
        <f>'2040 fp'!AB10-'2040 cp'!AB10</f>
        <v>0.69361690772849172</v>
      </c>
      <c r="AC44" s="1">
        <f>'2040 fp'!AC10-'2040 cp'!AC10</f>
        <v>3.4353616409922871</v>
      </c>
      <c r="AD44" s="1">
        <f>'2040 fp'!AD10-'2040 cp'!AD10</f>
        <v>9511.1470828237325</v>
      </c>
    </row>
    <row r="45" spans="1:30" x14ac:dyDescent="0.35">
      <c r="A45" s="4" t="s">
        <v>34</v>
      </c>
      <c r="C45" s="1">
        <f>'2040 fp'!C11-'2040 cp'!C11</f>
        <v>18126791.21488411</v>
      </c>
      <c r="D45" s="1">
        <f>'2040 fp'!D11-'2040 cp'!D11</f>
        <v>1062718.9227260004</v>
      </c>
      <c r="E45" s="1">
        <f>'2040 fp'!E11-'2040 cp'!E11</f>
        <v>5362351.1449999996</v>
      </c>
      <c r="F45" s="1">
        <f>'2040 fp'!F11-'2040 cp'!F11</f>
        <v>1973158.024303244</v>
      </c>
      <c r="G45" s="1">
        <f>'2040 fp'!G11-'2040 cp'!G11</f>
        <v>894733.21683773305</v>
      </c>
      <c r="H45" s="1">
        <f>'2040 fp'!H11-'2040 cp'!H11</f>
        <v>4869302.1088590231</v>
      </c>
      <c r="I45" s="1">
        <f>'2040 fp'!I11-'2040 cp'!I11</f>
        <v>1004282.5350000004</v>
      </c>
      <c r="J45" s="1">
        <f>'2040 fp'!J11-'2040 cp'!J11</f>
        <v>33293337.167610127</v>
      </c>
      <c r="L45" s="1">
        <f>'2040 fp'!L11-'2040 cp'!L11</f>
        <v>8816574.2007442955</v>
      </c>
      <c r="M45" s="1">
        <f>'2040 fp'!M11-'2040 cp'!M11</f>
        <v>5041930.0347911092</v>
      </c>
      <c r="N45" s="1">
        <f>'2040 fp'!N11-'2040 cp'!N11</f>
        <v>3700444.0334840477</v>
      </c>
      <c r="O45" s="1">
        <f>'2040 fp'!O11-'2040 cp'!O11</f>
        <v>4847278.3256500363</v>
      </c>
      <c r="P45" s="1">
        <f>'2040 fp'!P11-'2040 cp'!P11</f>
        <v>3327450.6966946349</v>
      </c>
      <c r="Q45" s="1">
        <f>'2040 fp'!Q11-'2040 cp'!Q11</f>
        <v>31169.134655306781</v>
      </c>
      <c r="R45" s="1">
        <f>'2040 fp'!R11-'2040 cp'!R11</f>
        <v>29568.112694435673</v>
      </c>
      <c r="S45" s="1">
        <f>'2040 fp'!S11-'2040 cp'!S11</f>
        <v>1532624.6182784282</v>
      </c>
      <c r="T45" s="1">
        <f>'2040 fp'!T11-'2040 cp'!T11</f>
        <v>948454.8791517762</v>
      </c>
      <c r="U45" s="1">
        <f>'2040 fp'!U11-'2040 cp'!U11</f>
        <v>685982.78395884286</v>
      </c>
      <c r="V45" s="1">
        <f>'2040 fp'!V11-'2040 cp'!V11</f>
        <v>21.495037180146802</v>
      </c>
      <c r="W45" s="1">
        <f>'2040 fp'!W11-'2040 cp'!W11</f>
        <v>2.2706651313201203</v>
      </c>
      <c r="X45" s="1">
        <f>'2040 fp'!X11-'2040 cp'!X11</f>
        <v>8.2254143452586508</v>
      </c>
      <c r="Y45" s="1">
        <f>'2040 fp'!Y11-'2040 cp'!Y11</f>
        <v>18.986093390962743</v>
      </c>
      <c r="Z45" s="1">
        <f>'2040 fp'!Z11-'2040 cp'!Z11</f>
        <v>69.047474584367222</v>
      </c>
      <c r="AA45" s="1">
        <f>'2040 fp'!AA11-'2040 cp'!AA11</f>
        <v>8.246374839544405</v>
      </c>
      <c r="AB45" s="1">
        <f>'2040 fp'!AB11-'2040 cp'!AB11</f>
        <v>0.80152564953156247</v>
      </c>
      <c r="AC45" s="1">
        <f>'2040 fp'!AC11-'2040 cp'!AC11</f>
        <v>3.2304108042479522</v>
      </c>
      <c r="AD45" s="1">
        <f>'2040 fp'!AD11-'2040 cp'!AD11</f>
        <v>8709.9503834015777</v>
      </c>
    </row>
    <row r="46" spans="1:30" x14ac:dyDescent="0.35">
      <c r="A46" s="4" t="s">
        <v>35</v>
      </c>
      <c r="C46" s="1">
        <f>'2040 fp'!C12-'2040 cp'!C12</f>
        <v>0</v>
      </c>
      <c r="D46" s="1">
        <f>'2040 fp'!D12-'2040 cp'!D12</f>
        <v>0</v>
      </c>
      <c r="E46" s="1">
        <f>'2040 fp'!E12-'2040 cp'!E12</f>
        <v>0</v>
      </c>
      <c r="F46" s="1">
        <f>'2040 fp'!F12-'2040 cp'!F12</f>
        <v>0</v>
      </c>
      <c r="G46" s="1">
        <f>'2040 fp'!G12-'2040 cp'!G12</f>
        <v>0</v>
      </c>
      <c r="H46" s="1">
        <f>'2040 fp'!H12-'2040 cp'!H12</f>
        <v>0</v>
      </c>
      <c r="I46" s="1">
        <f>'2040 fp'!I12-'2040 cp'!I12</f>
        <v>0</v>
      </c>
      <c r="J46" s="1">
        <f>'2040 fp'!J12-'2040 cp'!J12</f>
        <v>0</v>
      </c>
      <c r="L46" s="1">
        <f>'2040 fp'!L12-'2040 cp'!L12</f>
        <v>0</v>
      </c>
      <c r="M46" s="1">
        <f>'2040 fp'!M12-'2040 cp'!M12</f>
        <v>0</v>
      </c>
      <c r="N46" s="1">
        <f>'2040 fp'!N12-'2040 cp'!N12</f>
        <v>0</v>
      </c>
      <c r="O46" s="1">
        <f>'2040 fp'!O12-'2040 cp'!O12</f>
        <v>0</v>
      </c>
      <c r="P46" s="1">
        <f>'2040 fp'!P12-'2040 cp'!P12</f>
        <v>0</v>
      </c>
      <c r="Q46" s="1">
        <f>'2040 fp'!Q12-'2040 cp'!Q12</f>
        <v>0</v>
      </c>
      <c r="R46" s="1">
        <f>'2040 fp'!R12-'2040 cp'!R12</f>
        <v>0</v>
      </c>
      <c r="S46" s="1">
        <f>'2040 fp'!S12-'2040 cp'!S12</f>
        <v>0</v>
      </c>
      <c r="T46" s="1">
        <f>'2040 fp'!T12-'2040 cp'!T12</f>
        <v>0</v>
      </c>
      <c r="U46" s="1">
        <f>'2040 fp'!U12-'2040 cp'!U12</f>
        <v>0</v>
      </c>
      <c r="V46" s="1">
        <f>'2040 fp'!V12-'2040 cp'!V12</f>
        <v>0</v>
      </c>
      <c r="W46" s="1">
        <f>'2040 fp'!W12-'2040 cp'!W12</f>
        <v>0</v>
      </c>
      <c r="X46" s="1">
        <f>'2040 fp'!X12-'2040 cp'!X12</f>
        <v>0</v>
      </c>
      <c r="Y46" s="1">
        <f>'2040 fp'!Y12-'2040 cp'!Y12</f>
        <v>0</v>
      </c>
      <c r="Z46" s="1">
        <f>'2040 fp'!Z12-'2040 cp'!Z12</f>
        <v>0</v>
      </c>
      <c r="AA46" s="1">
        <f>'2040 fp'!AA12-'2040 cp'!AA12</f>
        <v>0</v>
      </c>
      <c r="AB46" s="1">
        <f>'2040 fp'!AB12-'2040 cp'!AB12</f>
        <v>0</v>
      </c>
      <c r="AC46" s="1">
        <f>'2040 fp'!AC12-'2040 cp'!AC12</f>
        <v>0</v>
      </c>
      <c r="AD46" s="1">
        <f>'2040 fp'!AD12-'2040 cp'!AD12</f>
        <v>0</v>
      </c>
    </row>
    <row r="47" spans="1:30" x14ac:dyDescent="0.35">
      <c r="A47" s="4" t="s">
        <v>36</v>
      </c>
      <c r="C47" s="1">
        <f>'2040 fp'!C13-'2040 cp'!C13</f>
        <v>4744905.4056380326</v>
      </c>
      <c r="D47" s="1">
        <f>'2040 fp'!D13-'2040 cp'!D13</f>
        <v>278179.44727999996</v>
      </c>
      <c r="E47" s="1">
        <f>'2040 fp'!E13-'2040 cp'!E13</f>
        <v>1512307.42</v>
      </c>
      <c r="F47" s="1">
        <f>'2040 fp'!F13-'2040 cp'!F13</f>
        <v>719996.18776461994</v>
      </c>
      <c r="G47" s="1">
        <f>'2040 fp'!G13-'2040 cp'!G13</f>
        <v>326483.99026075075</v>
      </c>
      <c r="H47" s="1">
        <f>'2040 fp'!H13-'2040 cp'!H13</f>
        <v>1776785.6969746286</v>
      </c>
      <c r="I47" s="1">
        <f>'2040 fp'!I13-'2040 cp'!I13</f>
        <v>290599.86</v>
      </c>
      <c r="J47" s="1">
        <f>'2040 fp'!J13-'2040 cp'!J13</f>
        <v>9649258.0079180319</v>
      </c>
      <c r="L47" s="1">
        <f>'2040 fp'!L13-'2040 cp'!L13</f>
        <v>3454384.9190020156</v>
      </c>
      <c r="M47" s="1">
        <f>'2040 fp'!M13-'2040 cp'!M13</f>
        <v>2792811.8245395827</v>
      </c>
      <c r="N47" s="1">
        <f>'2040 fp'!N13-'2040 cp'!N13</f>
        <v>1422593.1277170139</v>
      </c>
      <c r="O47" s="1">
        <f>'2040 fp'!O13-'2040 cp'!O13</f>
        <v>893111.38325613376</v>
      </c>
      <c r="P47" s="1">
        <f>'2040 fp'!P13-'2040 cp'!P13</f>
        <v>1389079.4752101675</v>
      </c>
      <c r="Q47" s="1">
        <f>'2040 fp'!Q13-'2040 cp'!Q13</f>
        <v>10998.969578290766</v>
      </c>
      <c r="R47" s="1">
        <f>'2040 fp'!R13-'2040 cp'!R13</f>
        <v>7993.3339007682762</v>
      </c>
      <c r="S47" s="1">
        <f>'2040 fp'!S13-'2040 cp'!S13</f>
        <v>589886.2701339426</v>
      </c>
      <c r="T47" s="1">
        <f>'2040 fp'!T13-'2040 cp'!T13</f>
        <v>151933.03879185556</v>
      </c>
      <c r="U47" s="1">
        <f>'2040 fp'!U13-'2040 cp'!U13</f>
        <v>264665.51224194386</v>
      </c>
      <c r="V47" s="1">
        <f>'2040 fp'!V13-'2040 cp'!V13</f>
        <v>5.5707200648450002</v>
      </c>
      <c r="W47" s="1">
        <f>'2040 fp'!W13-'2040 cp'!W13</f>
        <v>0.35016713015622009</v>
      </c>
      <c r="X47" s="1">
        <f>'2040 fp'!X13-'2040 cp'!X13</f>
        <v>1.9117895698538847</v>
      </c>
      <c r="Y47" s="1">
        <f>'2040 fp'!Y13-'2040 cp'!Y13</f>
        <v>4.6957365232999537</v>
      </c>
      <c r="Z47" s="1">
        <f>'2040 fp'!Z13-'2040 cp'!Z13</f>
        <v>28.824598319523133</v>
      </c>
      <c r="AA47" s="1">
        <f>'2040 fp'!AA13-'2040 cp'!AA13</f>
        <v>2.909982166472779</v>
      </c>
      <c r="AB47" s="1">
        <f>'2040 fp'!AB13-'2040 cp'!AB13</f>
        <v>0.21668147077718758</v>
      </c>
      <c r="AC47" s="1">
        <f>'2040 fp'!AC13-'2040 cp'!AC13</f>
        <v>1.2098372200569156</v>
      </c>
      <c r="AD47" s="1">
        <f>'2040 fp'!AD13-'2040 cp'!AD13</f>
        <v>3360.4684165997974</v>
      </c>
    </row>
    <row r="48" spans="1:30" x14ac:dyDescent="0.35">
      <c r="A48" s="4" t="s">
        <v>37</v>
      </c>
      <c r="C48" s="1">
        <f>'2040 fp'!C14-'2040 cp'!C14</f>
        <v>937232.92898935825</v>
      </c>
      <c r="D48" s="1">
        <f>'2040 fp'!D14-'2040 cp'!D14</f>
        <v>54947.130842500366</v>
      </c>
      <c r="E48" s="1">
        <f>'2040 fp'!E14-'2040 cp'!E14</f>
        <v>290190.6950000003</v>
      </c>
      <c r="F48" s="1">
        <f>'2040 fp'!F14-'2040 cp'!F14</f>
        <v>17789.129433992552</v>
      </c>
      <c r="G48" s="1">
        <f>'2040 fp'!G14-'2040 cp'!G14</f>
        <v>8066.523211611202</v>
      </c>
      <c r="H48" s="1">
        <f>'2040 fp'!H14-'2040 cp'!H14</f>
        <v>43899.497354396153</v>
      </c>
      <c r="I48" s="1">
        <f>'2040 fp'!I14-'2040 cp'!I14</f>
        <v>44600.445000000298</v>
      </c>
      <c r="J48" s="1">
        <f>'2040 fp'!J14-'2040 cp'!J14</f>
        <v>1396726.3498318568</v>
      </c>
      <c r="L48" s="1">
        <f>'2040 fp'!L14-'2040 cp'!L14</f>
        <v>580911.14968251064</v>
      </c>
      <c r="M48" s="1">
        <f>'2040 fp'!M14-'2040 cp'!M14</f>
        <v>214222.83928949386</v>
      </c>
      <c r="N48" s="1">
        <f>'2040 fp'!N14-'2040 cp'!N14</f>
        <v>120463.3853092296</v>
      </c>
      <c r="O48" s="1">
        <f>'2040 fp'!O14-'2040 cp'!O14</f>
        <v>79488.044930111617</v>
      </c>
      <c r="P48" s="1">
        <f>'2040 fp'!P14-'2040 cp'!P14</f>
        <v>79153.648977246601</v>
      </c>
      <c r="Q48" s="1">
        <f>'2040 fp'!Q14-'2040 cp'!Q14</f>
        <v>1247.3495385321366</v>
      </c>
      <c r="R48" s="1">
        <f>'2040 fp'!R14-'2040 cp'!R14</f>
        <v>1487.8668177572035</v>
      </c>
      <c r="S48" s="1">
        <f>'2040 fp'!S14-'2040 cp'!S14</f>
        <v>47260.18366949982</v>
      </c>
      <c r="T48" s="1">
        <f>'2040 fp'!T14-'2040 cp'!T14</f>
        <v>84367.317902826238</v>
      </c>
      <c r="U48" s="1">
        <f>'2040 fp'!U14-'2040 cp'!U14</f>
        <v>21743.179747891496</v>
      </c>
      <c r="V48" s="1">
        <f>'2040 fp'!V14-'2040 cp'!V14</f>
        <v>0.73436166831299232</v>
      </c>
      <c r="W48" s="1">
        <f>'2040 fp'!W14-'2040 cp'!W14</f>
        <v>2.0962808061067317E-2</v>
      </c>
      <c r="X48" s="1">
        <f>'2040 fp'!X14-'2040 cp'!X14</f>
        <v>0.22945268613205982</v>
      </c>
      <c r="Y48" s="1">
        <f>'2040 fp'!Y14-'2040 cp'!Y14</f>
        <v>0.59675947028447496</v>
      </c>
      <c r="Z48" s="1">
        <f>'2040 fp'!Z14-'2040 cp'!Z14</f>
        <v>1.6425065505690242</v>
      </c>
      <c r="AA48" s="1">
        <f>'2040 fp'!AA14-'2040 cp'!AA14</f>
        <v>0.33000954195298782</v>
      </c>
      <c r="AB48" s="1">
        <f>'2040 fp'!AB14-'2040 cp'!AB14</f>
        <v>4.0332754066636944E-2</v>
      </c>
      <c r="AC48" s="1">
        <f>'2040 fp'!AC14-'2040 cp'!AC14</f>
        <v>9.692907281449914E-2</v>
      </c>
      <c r="AD48" s="1">
        <f>'2040 fp'!AD14-'2040 cp'!AD14</f>
        <v>276.07400828426216</v>
      </c>
    </row>
    <row r="49" spans="1:30" x14ac:dyDescent="0.35">
      <c r="A49" s="4" t="s">
        <v>38</v>
      </c>
      <c r="C49" s="1">
        <f>'2040 fp'!C15-'2040 cp'!C15</f>
        <v>15473743.569166213</v>
      </c>
      <c r="D49" s="1">
        <f>'2040 fp'!D15-'2040 cp'!D15</f>
        <v>907178.76657949993</v>
      </c>
      <c r="E49" s="1">
        <f>'2040 fp'!E15-'2040 cp'!E15</f>
        <v>4307613.93</v>
      </c>
      <c r="F49" s="1">
        <f>'2040 fp'!F15-'2040 cp'!F15</f>
        <v>1676009.4711095854</v>
      </c>
      <c r="G49" s="1">
        <f>'2040 fp'!G15-'2040 cp'!G15</f>
        <v>759990.49597961863</v>
      </c>
      <c r="H49" s="1">
        <f>'2040 fp'!H15-'2040 cp'!H15</f>
        <v>4136007.5329107973</v>
      </c>
      <c r="I49" s="1">
        <f>'2040 fp'!I15-'2040 cp'!I15</f>
        <v>847774.18500000006</v>
      </c>
      <c r="J49" s="1">
        <f>'2040 fp'!J15-'2040 cp'!J15</f>
        <v>28108317.950745724</v>
      </c>
      <c r="L49" s="1">
        <f>'2040 fp'!L15-'2040 cp'!L15</f>
        <v>11292177.592407448</v>
      </c>
      <c r="M49" s="1">
        <f>'2040 fp'!M15-'2040 cp'!M15</f>
        <v>7004361.4972799793</v>
      </c>
      <c r="N49" s="1">
        <f>'2040 fp'!N15-'2040 cp'!N15</f>
        <v>3921686.0926843663</v>
      </c>
      <c r="O49" s="1">
        <f>'2040 fp'!O15-'2040 cp'!O15</f>
        <v>1776284.2697766628</v>
      </c>
      <c r="P49" s="1">
        <f>'2040 fp'!P15-'2040 cp'!P15</f>
        <v>3661173.1816367907</v>
      </c>
      <c r="Q49" s="1">
        <f>'2040 fp'!Q15-'2040 cp'!Q15</f>
        <v>33030.438071616132</v>
      </c>
      <c r="R49" s="1">
        <f>'2040 fp'!R15-'2040 cp'!R15</f>
        <v>25700.729968951586</v>
      </c>
      <c r="S49" s="1">
        <f>'2040 fp'!S15-'2040 cp'!S15</f>
        <v>986722.57101252582</v>
      </c>
      <c r="T49" s="1">
        <f>'2040 fp'!T15-'2040 cp'!T15</f>
        <v>132636.31084619579</v>
      </c>
      <c r="U49" s="1">
        <f>'2040 fp'!U15-'2040 cp'!U15</f>
        <v>740266.62320489215</v>
      </c>
      <c r="V49" s="1">
        <f>'2040 fp'!V15-'2040 cp'!V15</f>
        <v>9.0395133029296026</v>
      </c>
      <c r="W49" s="1">
        <f>'2040 fp'!W15-'2040 cp'!W15</f>
        <v>0.76897144918053506</v>
      </c>
      <c r="X49" s="1">
        <f>'2040 fp'!X15-'2040 cp'!X15</f>
        <v>3.3695587804586236</v>
      </c>
      <c r="Y49" s="1">
        <f>'2040 fp'!Y15-'2040 cp'!Y15</f>
        <v>8.2057016982122448</v>
      </c>
      <c r="Z49" s="1">
        <f>'2040 fp'!Z15-'2040 cp'!Z15</f>
        <v>75.972504253526651</v>
      </c>
      <c r="AA49" s="1">
        <f>'2040 fp'!AA15-'2040 cp'!AA15</f>
        <v>8.7388173096595807</v>
      </c>
      <c r="AB49" s="1">
        <f>'2040 fp'!AB15-'2040 cp'!AB15</f>
        <v>0.69668952140039142</v>
      </c>
      <c r="AC49" s="1">
        <f>'2040 fp'!AC15-'2040 cp'!AC15</f>
        <v>3.3151666233087376</v>
      </c>
      <c r="AD49" s="1">
        <f>'2040 fp'!AD15-'2040 cp'!AD15</f>
        <v>9399.1944249575863</v>
      </c>
    </row>
    <row r="50" spans="1:30" x14ac:dyDescent="0.35">
      <c r="A50" s="4" t="s">
        <v>28</v>
      </c>
      <c r="C50" s="1">
        <f>SUM(C42:C49)</f>
        <v>75489499.401499063</v>
      </c>
      <c r="D50" s="1">
        <f t="shared" ref="D50" si="54">SUM(D42:D49)</f>
        <v>4425720.9414545</v>
      </c>
      <c r="E50" s="1">
        <f t="shared" ref="E50" si="55">SUM(E42:E49)</f>
        <v>19970120.535</v>
      </c>
      <c r="F50" s="1">
        <f t="shared" ref="F50" si="56">SUM(F42:F49)</f>
        <v>7676378.4256367385</v>
      </c>
      <c r="G50" s="1">
        <f t="shared" ref="G50" si="57">SUM(G42:G49)</f>
        <v>3480872.1236906764</v>
      </c>
      <c r="H50" s="1">
        <f t="shared" ref="H50" si="58">SUM(H42:H49)</f>
        <v>18943543.900672585</v>
      </c>
      <c r="I50" s="1">
        <f t="shared" ref="I50" si="59">SUM(I42:I49)</f>
        <v>4053123.8850000007</v>
      </c>
      <c r="J50" s="1">
        <f t="shared" ref="J50" si="60">SUM(J42:J49)</f>
        <v>134039259.21295357</v>
      </c>
      <c r="L50" s="1">
        <f t="shared" ref="L50" si="61">SUM(L42:L49)</f>
        <v>45905063.976982579</v>
      </c>
      <c r="M50" s="1">
        <f t="shared" ref="M50" si="62">SUM(M42:M49)</f>
        <v>26602376.743007489</v>
      </c>
      <c r="N50" s="1">
        <f t="shared" ref="N50" si="63">SUM(N42:N49)</f>
        <v>16424582.20267548</v>
      </c>
      <c r="O50" s="1">
        <f t="shared" ref="O50" si="64">SUM(O42:O49)</f>
        <v>12796142.534563793</v>
      </c>
      <c r="P50" s="1">
        <f t="shared" ref="P50" si="65">SUM(P42:P49)</f>
        <v>14934726.531738147</v>
      </c>
      <c r="Q50" s="1">
        <f t="shared" ref="Q50" si="66">SUM(Q42:Q49)</f>
        <v>138755.52308194249</v>
      </c>
      <c r="R50" s="1">
        <f t="shared" ref="R50" si="67">SUM(R42:R49)</f>
        <v>123731.74746223781</v>
      </c>
      <c r="S50" s="1">
        <f t="shared" ref="S50" si="68">SUM(S42:S49)</f>
        <v>5465816.1104922099</v>
      </c>
      <c r="T50" s="1">
        <f t="shared" ref="T50" si="69">SUM(T42:T49)</f>
        <v>2531872.4562355932</v>
      </c>
      <c r="U50" s="1">
        <f t="shared" ref="U50" si="70">SUM(U42:U49)</f>
        <v>3056717.8427052079</v>
      </c>
      <c r="V50" s="1">
        <f t="shared" ref="V50" si="71">SUM(V42:V49)</f>
        <v>67.836791838810811</v>
      </c>
      <c r="W50" s="1">
        <f t="shared" ref="W50" si="72">SUM(W42:W49)</f>
        <v>5.4998326588756239</v>
      </c>
      <c r="X50" s="1">
        <f t="shared" ref="X50" si="73">SUM(X42:X49)</f>
        <v>24.569461687945633</v>
      </c>
      <c r="Y50" s="1">
        <f t="shared" ref="Y50" si="74">SUM(Y42:Y49)</f>
        <v>59.011683431364787</v>
      </c>
      <c r="Z50" s="1">
        <f t="shared" ref="Z50" si="75">SUM(Z42:Z49)</f>
        <v>309.90846886146983</v>
      </c>
      <c r="AA50" s="1">
        <f t="shared" ref="AA50" si="76">SUM(AA42:AA49)</f>
        <v>36.710356801514223</v>
      </c>
      <c r="AB50" s="1">
        <f t="shared" ref="AB50" si="77">SUM(AB42:AB49)</f>
        <v>3.3540919664787632</v>
      </c>
      <c r="AC50" s="1">
        <f t="shared" ref="AC50" si="78">SUM(AC42:AC49)</f>
        <v>13.950447990050227</v>
      </c>
      <c r="AD50" s="1">
        <f t="shared" ref="AD50" si="79">SUM(AD42:AD49)</f>
        <v>38811.26665070653</v>
      </c>
    </row>
    <row r="52" spans="1:30" x14ac:dyDescent="0.35">
      <c r="A52">
        <v>2045</v>
      </c>
    </row>
    <row r="53" spans="1:30" x14ac:dyDescent="0.35">
      <c r="A53" s="4" t="s">
        <v>31</v>
      </c>
      <c r="C53" s="1">
        <f>'2045 fp'!C8-'2045 cp'!C8</f>
        <v>5137831.520466974</v>
      </c>
      <c r="D53" s="1">
        <f>'2045 fp'!D8-'2045 cp'!D8</f>
        <v>309818.66260050004</v>
      </c>
      <c r="E53" s="1">
        <f>'2045 fp'!E8-'2045 cp'!E8</f>
        <v>1221992.99</v>
      </c>
      <c r="F53" s="1">
        <f>'2045 fp'!F8-'2045 cp'!F8</f>
        <v>494993.25433908915</v>
      </c>
      <c r="G53" s="1">
        <f>'2045 fp'!G8-'2045 cp'!G8</f>
        <v>224455.87292694522</v>
      </c>
      <c r="H53" s="1">
        <f>'2045 fp'!H8-'2045 cp'!H8</f>
        <v>1221529.9877339662</v>
      </c>
      <c r="I53" s="1">
        <f>'2045 fp'!I8-'2045 cp'!I8</f>
        <v>273221.11500000005</v>
      </c>
      <c r="J53" s="1">
        <f>'2045 fp'!J8-'2045 cp'!J8</f>
        <v>8883843.4030674752</v>
      </c>
      <c r="L53" s="1">
        <f>'2045 fp'!L8-'2045 cp'!L8</f>
        <v>2882718.4216949251</v>
      </c>
      <c r="M53" s="1">
        <f>'2045 fp'!M8-'2045 cp'!M8</f>
        <v>1649971.7838921333</v>
      </c>
      <c r="N53" s="1">
        <f>'2045 fp'!N8-'2045 cp'!N8</f>
        <v>1032644.1849912959</v>
      </c>
      <c r="O53" s="1">
        <f>'2045 fp'!O8-'2045 cp'!O8</f>
        <v>476838.44393957639</v>
      </c>
      <c r="P53" s="1">
        <f>'2045 fp'!P8-'2045 cp'!P8</f>
        <v>998554.42616239283</v>
      </c>
      <c r="Q53" s="1">
        <f>'2045 fp'!Q8-'2045 cp'!Q8</f>
        <v>9345.1168706232966</v>
      </c>
      <c r="R53" s="1">
        <f>'2045 fp'!R8-'2045 cp'!R8</f>
        <v>12320.16448825521</v>
      </c>
      <c r="S53" s="1">
        <f>'2045 fp'!S8-'2045 cp'!S8</f>
        <v>167328.56279751484</v>
      </c>
      <c r="T53" s="1">
        <f>'2045 fp'!T8-'2045 cp'!T8</f>
        <v>-129408.74829000718</v>
      </c>
      <c r="U53" s="1">
        <f>'2045 fp'!U8-'2045 cp'!U8</f>
        <v>247468.51978558267</v>
      </c>
      <c r="V53" s="1">
        <f>'2045 fp'!V8-'2045 cp'!V8</f>
        <v>1.5454767554047999</v>
      </c>
      <c r="W53" s="1">
        <f>'2045 fp'!W8-'2045 cp'!W8</f>
        <v>0.21624114854680238</v>
      </c>
      <c r="X53" s="1">
        <f>'2045 fp'!X8-'2045 cp'!X8</f>
        <v>0.68354054538143272</v>
      </c>
      <c r="Y53" s="1">
        <f>'2045 fp'!Y8-'2045 cp'!Y8</f>
        <v>1.614321047530817</v>
      </c>
      <c r="Z53" s="1">
        <f>'2045 fp'!Z8-'2045 cp'!Z8</f>
        <v>19.130470613704141</v>
      </c>
      <c r="AA53" s="1">
        <f>'2045 fp'!AA8-'2045 cp'!AA8</f>
        <v>2.2826577835135726</v>
      </c>
      <c r="AB53" s="1">
        <f>'2045 fp'!AB8-'2045 cp'!AB8</f>
        <v>0.30833872291588582</v>
      </c>
      <c r="AC53" s="1">
        <f>'2045 fp'!AC8-'2045 cp'!AC8</f>
        <v>0.87022144503998633</v>
      </c>
      <c r="AD53" s="1">
        <f>'2045 fp'!AD8-'2045 cp'!AD8</f>
        <v>2402.7957560403029</v>
      </c>
    </row>
    <row r="54" spans="1:30" x14ac:dyDescent="0.35">
      <c r="A54" s="4" t="s">
        <v>32</v>
      </c>
      <c r="C54" s="1">
        <f>'2045 fp'!C9-'2045 cp'!C9</f>
        <v>16493770.817842644</v>
      </c>
      <c r="D54" s="1">
        <f>'2045 fp'!D9-'2045 cp'!D9</f>
        <v>994598.20659099985</v>
      </c>
      <c r="E54" s="1">
        <f>'2045 fp'!E9-'2045 cp'!E9</f>
        <v>3481040.4050000003</v>
      </c>
      <c r="F54" s="1">
        <f>'2045 fp'!F9-'2045 cp'!F9</f>
        <v>646269.17759329989</v>
      </c>
      <c r="G54" s="1">
        <f>'2045 fp'!G9-'2045 cp'!G9</f>
        <v>293052.30148270325</v>
      </c>
      <c r="H54" s="1">
        <f>'2045 fp'!H9-'2045 cp'!H9</f>
        <v>1594844.3209239969</v>
      </c>
      <c r="I54" s="1">
        <f>'2045 fp'!I9-'2045 cp'!I9</f>
        <v>752818.3400000002</v>
      </c>
      <c r="J54" s="1">
        <f>'2045 fp'!J9-'2045 cp'!J9</f>
        <v>24256393.569433641</v>
      </c>
      <c r="L54" s="1">
        <f>'2045 fp'!L9-'2045 cp'!L9</f>
        <v>11345256.503420535</v>
      </c>
      <c r="M54" s="1">
        <f>'2045 fp'!M9-'2045 cp'!M9</f>
        <v>3516223.7836771561</v>
      </c>
      <c r="N54" s="1">
        <f>'2045 fp'!N9-'2045 cp'!N9</f>
        <v>2317105.5974528468</v>
      </c>
      <c r="O54" s="1">
        <f>'2045 fp'!O9-'2045 cp'!O9</f>
        <v>2389326.2104145326</v>
      </c>
      <c r="P54" s="1">
        <f>'2045 fp'!P9-'2045 cp'!P9</f>
        <v>1862873.3434339692</v>
      </c>
      <c r="Q54" s="1">
        <f>'2045 fp'!Q9-'2045 cp'!Q9</f>
        <v>24912.596575712585</v>
      </c>
      <c r="R54" s="1">
        <f>'2045 fp'!R9-'2045 cp'!R9</f>
        <v>38961.219944830096</v>
      </c>
      <c r="S54" s="1">
        <f>'2045 fp'!S9-'2045 cp'!S9</f>
        <v>631316.49310411641</v>
      </c>
      <c r="T54" s="1">
        <f>'2045 fp'!T9-'2045 cp'!T9</f>
        <v>326813.11978701979</v>
      </c>
      <c r="U54" s="1">
        <f>'2045 fp'!U9-'2045 cp'!U9</f>
        <v>555741.14143272513</v>
      </c>
      <c r="V54" s="1">
        <f>'2045 fp'!V9-'2045 cp'!V9</f>
        <v>13.501768056560602</v>
      </c>
      <c r="W54" s="1">
        <f>'2045 fp'!W9-'2045 cp'!W9</f>
        <v>0.8733707699939981</v>
      </c>
      <c r="X54" s="1">
        <f>'2045 fp'!X9-'2045 cp'!X9</f>
        <v>4.6719423053267324</v>
      </c>
      <c r="Y54" s="1">
        <f>'2045 fp'!Y9-'2045 cp'!Y9</f>
        <v>11.459605681846876</v>
      </c>
      <c r="Z54" s="1">
        <f>'2045 fp'!Z9-'2045 cp'!Z9</f>
        <v>35.689235178274245</v>
      </c>
      <c r="AA54" s="1">
        <f>'2045 fp'!AA9-'2045 cp'!AA9</f>
        <v>6.0852029213082499</v>
      </c>
      <c r="AB54" s="1">
        <f>'2045 fp'!AB9-'2045 cp'!AB9</f>
        <v>0.97508866967531604</v>
      </c>
      <c r="AC54" s="1">
        <f>'2045 fp'!AC9-'2045 cp'!AC9</f>
        <v>1.8712753112307978</v>
      </c>
      <c r="AD54" s="1">
        <f>'2045 fp'!AD9-'2045 cp'!AD9</f>
        <v>5395.968979199999</v>
      </c>
    </row>
    <row r="55" spans="1:30" x14ac:dyDescent="0.35">
      <c r="A55" s="4" t="s">
        <v>33</v>
      </c>
      <c r="C55" s="1">
        <f>'2045 fp'!C10-'2045 cp'!C10</f>
        <v>15340337.031734079</v>
      </c>
      <c r="D55" s="1">
        <f>'2045 fp'!D10-'2045 cp'!D10</f>
        <v>925044.48308199982</v>
      </c>
      <c r="E55" s="1">
        <f>'2045 fp'!E10-'2045 cp'!E10</f>
        <v>4130098.7349999994</v>
      </c>
      <c r="F55" s="1">
        <f>'2045 fp'!F10-'2045 cp'!F10</f>
        <v>2204023.5235286369</v>
      </c>
      <c r="G55" s="1">
        <f>'2045 fp'!G10-'2045 cp'!G10</f>
        <v>999419.72862977558</v>
      </c>
      <c r="H55" s="1">
        <f>'2045 fp'!H10-'2045 cp'!H10</f>
        <v>5439025.2878415883</v>
      </c>
      <c r="I55" s="1">
        <f>'2045 fp'!I10-'2045 cp'!I10</f>
        <v>915147.71</v>
      </c>
      <c r="J55" s="1">
        <f>'2045 fp'!J10-'2045 cp'!J10</f>
        <v>29953096.499816079</v>
      </c>
      <c r="L55" s="1">
        <f>'2045 fp'!L10-'2045 cp'!L10</f>
        <v>11129516.685096536</v>
      </c>
      <c r="M55" s="1">
        <f>'2045 fp'!M10-'2045 cp'!M10</f>
        <v>8164948.7630185261</v>
      </c>
      <c r="N55" s="1">
        <f>'2045 fp'!N10-'2045 cp'!N10</f>
        <v>4237601.9749930315</v>
      </c>
      <c r="O55" s="1">
        <f>'2045 fp'!O10-'2045 cp'!O10</f>
        <v>3040160.0850791512</v>
      </c>
      <c r="P55" s="1">
        <f>'2045 fp'!P10-'2045 cp'!P10</f>
        <v>4426233.1180981416</v>
      </c>
      <c r="Q55" s="1">
        <f>'2045 fp'!Q10-'2045 cp'!Q10</f>
        <v>35703.212743590753</v>
      </c>
      <c r="R55" s="1">
        <f>'2045 fp'!R10-'2045 cp'!R10</f>
        <v>37493.750800026144</v>
      </c>
      <c r="S55" s="1">
        <f>'2045 fp'!S10-'2045 cp'!S10</f>
        <v>1833841.2738846384</v>
      </c>
      <c r="T55" s="1">
        <f>'2045 fp'!T10-'2045 cp'!T10</f>
        <v>1190271.5788095198</v>
      </c>
      <c r="U55" s="1">
        <f>'2045 fp'!U10-'2045 cp'!U10</f>
        <v>1026069.4025115038</v>
      </c>
      <c r="V55" s="1">
        <f>'2045 fp'!V10-'2045 cp'!V10</f>
        <v>17.576574059395</v>
      </c>
      <c r="W55" s="1">
        <f>'2045 fp'!W10-'2045 cp'!W10</f>
        <v>1.096778221306248</v>
      </c>
      <c r="X55" s="1">
        <f>'2045 fp'!X10-'2045 cp'!X10</f>
        <v>6.030522559778424</v>
      </c>
      <c r="Y55" s="1">
        <f>'2045 fp'!Y10-'2045 cp'!Y10</f>
        <v>14.813536617258107</v>
      </c>
      <c r="Z55" s="1">
        <f>'2045 fp'!Z10-'2045 cp'!Z10</f>
        <v>84.798505095614928</v>
      </c>
      <c r="AA55" s="1">
        <f>'2045 fp'!AA10-'2045 cp'!AA10</f>
        <v>8.7209413850982287</v>
      </c>
      <c r="AB55" s="1">
        <f>'2045 fp'!AB10-'2045 cp'!AB10</f>
        <v>0.93836208518379727</v>
      </c>
      <c r="AC55" s="1">
        <f>'2045 fp'!AC10-'2045 cp'!AC10</f>
        <v>3.5937098068154194</v>
      </c>
      <c r="AD55" s="1">
        <f>'2045 fp'!AD10-'2045 cp'!AD10</f>
        <v>9962.6215402816051</v>
      </c>
    </row>
    <row r="56" spans="1:30" x14ac:dyDescent="0.35">
      <c r="A56" s="4" t="s">
        <v>34</v>
      </c>
      <c r="C56" s="1">
        <f>'2045 fp'!C11-'2045 cp'!C11</f>
        <v>17898926.575261284</v>
      </c>
      <c r="D56" s="1">
        <f>'2045 fp'!D11-'2045 cp'!D11</f>
        <v>1079331.1285980002</v>
      </c>
      <c r="E56" s="1">
        <f>'2045 fp'!E11-'2045 cp'!E11</f>
        <v>5624002.4900000002</v>
      </c>
      <c r="F56" s="1">
        <f>'2045 fp'!F11-'2045 cp'!F11</f>
        <v>2059146.6045282059</v>
      </c>
      <c r="G56" s="1">
        <f>'2045 fp'!G11-'2045 cp'!G11</f>
        <v>933724.9438298766</v>
      </c>
      <c r="H56" s="1">
        <f>'2045 fp'!H11-'2045 cp'!H11</f>
        <v>5081502.2316419175</v>
      </c>
      <c r="I56" s="1">
        <f>'2045 fp'!I11-'2045 cp'!I11</f>
        <v>1032796.3349999997</v>
      </c>
      <c r="J56" s="1">
        <f>'2045 fp'!J11-'2045 cp'!J11</f>
        <v>33709430.308859274</v>
      </c>
      <c r="L56" s="1">
        <f>'2045 fp'!L11-'2045 cp'!L11</f>
        <v>9637018.8644055743</v>
      </c>
      <c r="M56" s="1">
        <f>'2045 fp'!M11-'2045 cp'!M11</f>
        <v>5791161.855864224</v>
      </c>
      <c r="N56" s="1">
        <f>'2045 fp'!N11-'2045 cp'!N11</f>
        <v>3836275.7308672103</v>
      </c>
      <c r="O56" s="1">
        <f>'2045 fp'!O11-'2045 cp'!O11</f>
        <v>5376650.3869980695</v>
      </c>
      <c r="P56" s="1">
        <f>'2045 fp'!P11-'2045 cp'!P11</f>
        <v>3742372.7805174757</v>
      </c>
      <c r="Q56" s="1">
        <f>'2045 fp'!Q11-'2045 cp'!Q11</f>
        <v>34306.622210677087</v>
      </c>
      <c r="R56" s="1">
        <f>'2045 fp'!R11-'2045 cp'!R11</f>
        <v>43076.578776396345</v>
      </c>
      <c r="S56" s="1">
        <f>'2045 fp'!S11-'2045 cp'!S11</f>
        <v>1716095.5908627964</v>
      </c>
      <c r="T56" s="1">
        <f>'2045 fp'!T11-'2045 cp'!T11</f>
        <v>1055889.0658907685</v>
      </c>
      <c r="U56" s="1">
        <f>'2045 fp'!U11-'2045 cp'!U11</f>
        <v>925433.02658570861</v>
      </c>
      <c r="V56" s="1">
        <f>'2045 fp'!V11-'2045 cp'!V11</f>
        <v>21.982357624763807</v>
      </c>
      <c r="W56" s="1">
        <f>'2045 fp'!W11-'2045 cp'!W11</f>
        <v>2.3264265919260523</v>
      </c>
      <c r="X56" s="1">
        <f>'2045 fp'!X11-'2045 cp'!X11</f>
        <v>8.4169301605741076</v>
      </c>
      <c r="Y56" s="1">
        <f>'2045 fp'!Y11-'2045 cp'!Y11</f>
        <v>19.425645687899618</v>
      </c>
      <c r="Z56" s="1">
        <f>'2045 fp'!Z11-'2045 cp'!Z11</f>
        <v>71.696995804585953</v>
      </c>
      <c r="AA56" s="1">
        <f>'2045 fp'!AA11-'2045 cp'!AA11</f>
        <v>8.3798072618473824</v>
      </c>
      <c r="AB56" s="1">
        <f>'2045 fp'!AB11-'2045 cp'!AB11</f>
        <v>1.0780844119541968</v>
      </c>
      <c r="AC56" s="1">
        <f>'2045 fp'!AC11-'2045 cp'!AC11</f>
        <v>3.346131760523507</v>
      </c>
      <c r="AD56" s="1">
        <f>'2045 fp'!AD11-'2045 cp'!AD11</f>
        <v>8985.4925818698794</v>
      </c>
    </row>
    <row r="57" spans="1:30" x14ac:dyDescent="0.35">
      <c r="A57" s="4" t="s">
        <v>35</v>
      </c>
      <c r="C57" s="1">
        <f>'2045 fp'!C12-'2045 cp'!C12</f>
        <v>0</v>
      </c>
      <c r="D57" s="1">
        <f>'2045 fp'!D12-'2045 cp'!D12</f>
        <v>0</v>
      </c>
      <c r="E57" s="1">
        <f>'2045 fp'!E12-'2045 cp'!E12</f>
        <v>0</v>
      </c>
      <c r="F57" s="1">
        <f>'2045 fp'!F12-'2045 cp'!F12</f>
        <v>0</v>
      </c>
      <c r="G57" s="1">
        <f>'2045 fp'!G12-'2045 cp'!G12</f>
        <v>0</v>
      </c>
      <c r="H57" s="1">
        <f>'2045 fp'!H12-'2045 cp'!H12</f>
        <v>0</v>
      </c>
      <c r="I57" s="1">
        <f>'2045 fp'!I12-'2045 cp'!I12</f>
        <v>0</v>
      </c>
      <c r="J57" s="1">
        <f>'2045 fp'!J12-'2045 cp'!J12</f>
        <v>0</v>
      </c>
      <c r="L57" s="1">
        <f>'2045 fp'!L12-'2045 cp'!L12</f>
        <v>0</v>
      </c>
      <c r="M57" s="1">
        <f>'2045 fp'!M12-'2045 cp'!M12</f>
        <v>0</v>
      </c>
      <c r="N57" s="1">
        <f>'2045 fp'!N12-'2045 cp'!N12</f>
        <v>0</v>
      </c>
      <c r="O57" s="1">
        <f>'2045 fp'!O12-'2045 cp'!O12</f>
        <v>0</v>
      </c>
      <c r="P57" s="1">
        <f>'2045 fp'!P12-'2045 cp'!P12</f>
        <v>0</v>
      </c>
      <c r="Q57" s="1">
        <f>'2045 fp'!Q12-'2045 cp'!Q12</f>
        <v>0</v>
      </c>
      <c r="R57" s="1">
        <f>'2045 fp'!R12-'2045 cp'!R12</f>
        <v>0</v>
      </c>
      <c r="S57" s="1">
        <f>'2045 fp'!S12-'2045 cp'!S12</f>
        <v>0</v>
      </c>
      <c r="T57" s="1">
        <f>'2045 fp'!T12-'2045 cp'!T12</f>
        <v>0</v>
      </c>
      <c r="U57" s="1">
        <f>'2045 fp'!U12-'2045 cp'!U12</f>
        <v>0</v>
      </c>
      <c r="V57" s="1">
        <f>'2045 fp'!V12-'2045 cp'!V12</f>
        <v>0</v>
      </c>
      <c r="W57" s="1">
        <f>'2045 fp'!W12-'2045 cp'!W12</f>
        <v>0</v>
      </c>
      <c r="X57" s="1">
        <f>'2045 fp'!X12-'2045 cp'!X12</f>
        <v>0</v>
      </c>
      <c r="Y57" s="1">
        <f>'2045 fp'!Y12-'2045 cp'!Y12</f>
        <v>0</v>
      </c>
      <c r="Z57" s="1">
        <f>'2045 fp'!Z12-'2045 cp'!Z12</f>
        <v>0</v>
      </c>
      <c r="AA57" s="1">
        <f>'2045 fp'!AA12-'2045 cp'!AA12</f>
        <v>0</v>
      </c>
      <c r="AB57" s="1">
        <f>'2045 fp'!AB12-'2045 cp'!AB12</f>
        <v>0</v>
      </c>
      <c r="AC57" s="1">
        <f>'2045 fp'!AC12-'2045 cp'!AC12</f>
        <v>0</v>
      </c>
      <c r="AD57" s="1">
        <f>'2045 fp'!AD12-'2045 cp'!AD12</f>
        <v>0</v>
      </c>
    </row>
    <row r="58" spans="1:30" x14ac:dyDescent="0.35">
      <c r="A58" s="4" t="s">
        <v>36</v>
      </c>
      <c r="C58" s="1">
        <f>'2045 fp'!C13-'2045 cp'!C13</f>
        <v>4677614.8626976572</v>
      </c>
      <c r="D58" s="1">
        <f>'2045 fp'!D13-'2045 cp'!D13</f>
        <v>282066.93332549994</v>
      </c>
      <c r="E58" s="1">
        <f>'2045 fp'!E13-'2045 cp'!E13</f>
        <v>1588843.5400000005</v>
      </c>
      <c r="F58" s="1">
        <f>'2045 fp'!F13-'2045 cp'!F13</f>
        <v>774689.6392653659</v>
      </c>
      <c r="G58" s="1">
        <f>'2045 fp'!G13-'2045 cp'!G13</f>
        <v>351284.86641890911</v>
      </c>
      <c r="H58" s="1">
        <f>'2045 fp'!H13-'2045 cp'!H13</f>
        <v>1911756.6093157246</v>
      </c>
      <c r="I58" s="1">
        <f>'2045 fp'!I13-'2045 cp'!I13</f>
        <v>301066.60000000003</v>
      </c>
      <c r="J58" s="1">
        <f>'2045 fp'!J13-'2045 cp'!J13</f>
        <v>9887323.0510231555</v>
      </c>
      <c r="L58" s="1">
        <f>'2045 fp'!L13-'2045 cp'!L13</f>
        <v>4061503.3479716126</v>
      </c>
      <c r="M58" s="1">
        <f>'2045 fp'!M13-'2045 cp'!M13</f>
        <v>3446341.7051127469</v>
      </c>
      <c r="N58" s="1">
        <f>'2045 fp'!N13-'2045 cp'!N13</f>
        <v>1551122.4276742719</v>
      </c>
      <c r="O58" s="1">
        <f>'2045 fp'!O13-'2045 cp'!O13</f>
        <v>1004121.6876498901</v>
      </c>
      <c r="P58" s="1">
        <f>'2045 fp'!P13-'2045 cp'!P13</f>
        <v>1650413.8276497354</v>
      </c>
      <c r="Q58" s="1">
        <f>'2045 fp'!Q13-'2045 cp'!Q13</f>
        <v>12699.926939466734</v>
      </c>
      <c r="R58" s="1">
        <f>'2045 fp'!R13-'2045 cp'!R13</f>
        <v>11587.969445403296</v>
      </c>
      <c r="S58" s="1">
        <f>'2045 fp'!S13-'2045 cp'!S13</f>
        <v>692245.79812327598</v>
      </c>
      <c r="T58" s="1">
        <f>'2045 fp'!T13-'2045 cp'!T13</f>
        <v>186282.1300225216</v>
      </c>
      <c r="U58" s="1">
        <f>'2045 fp'!U13-'2045 cp'!U13</f>
        <v>375815.68599339318</v>
      </c>
      <c r="V58" s="1">
        <f>'2045 fp'!V13-'2045 cp'!V13</f>
        <v>5.7809509956900005</v>
      </c>
      <c r="W58" s="1">
        <f>'2045 fp'!W13-'2045 cp'!W13</f>
        <v>0.363553160381892</v>
      </c>
      <c r="X58" s="1">
        <f>'2045 fp'!X13-'2045 cp'!X13</f>
        <v>1.9839696251253836</v>
      </c>
      <c r="Y58" s="1">
        <f>'2045 fp'!Y13-'2045 cp'!Y13</f>
        <v>4.8729960214310708</v>
      </c>
      <c r="Z58" s="1">
        <f>'2045 fp'!Z13-'2045 cp'!Z13</f>
        <v>31.618900685909679</v>
      </c>
      <c r="AA58" s="1">
        <f>'2045 fp'!AA13-'2045 cp'!AA13</f>
        <v>3.1021107044211726</v>
      </c>
      <c r="AB58" s="1">
        <f>'2045 fp'!AB13-'2045 cp'!AB13</f>
        <v>0.29001396072188079</v>
      </c>
      <c r="AC58" s="1">
        <f>'2045 fp'!AC13-'2045 cp'!AC13</f>
        <v>1.3108008816505632</v>
      </c>
      <c r="AD58" s="1">
        <f>'2045 fp'!AD13-'2045 cp'!AD13</f>
        <v>3648.9826509679096</v>
      </c>
    </row>
    <row r="59" spans="1:30" x14ac:dyDescent="0.35">
      <c r="A59" s="4" t="s">
        <v>37</v>
      </c>
      <c r="C59" s="1">
        <f>'2045 fp'!C14-'2045 cp'!C14</f>
        <v>786672.31447003037</v>
      </c>
      <c r="D59" s="1">
        <f>'2045 fp'!D14-'2045 cp'!D14</f>
        <v>47437.476959499065</v>
      </c>
      <c r="E59" s="1">
        <f>'2045 fp'!E14-'2045 cp'!E14</f>
        <v>376456.9850000022</v>
      </c>
      <c r="F59" s="1">
        <f>'2045 fp'!F14-'2045 cp'!F14</f>
        <v>118909.59311967436</v>
      </c>
      <c r="G59" s="1">
        <f>'2045 fp'!G14-'2045 cp'!G14</f>
        <v>53919.838884876575</v>
      </c>
      <c r="H59" s="1">
        <f>'2045 fp'!H14-'2045 cp'!H14</f>
        <v>293441.64299544925</v>
      </c>
      <c r="I59" s="1">
        <f>'2045 fp'!I14-'2045 cp'!I14</f>
        <v>51459.889999999665</v>
      </c>
      <c r="J59" s="1">
        <f>'2045 fp'!J14-'2045 cp'!J14</f>
        <v>1728297.7414295152</v>
      </c>
      <c r="L59" s="1">
        <f>'2045 fp'!L14-'2045 cp'!L14</f>
        <v>579175.25720410421</v>
      </c>
      <c r="M59" s="1">
        <f>'2045 fp'!M14-'2045 cp'!M14</f>
        <v>489095.02909253351</v>
      </c>
      <c r="N59" s="1">
        <f>'2045 fp'!N14-'2045 cp'!N14</f>
        <v>228498.44933418185</v>
      </c>
      <c r="O59" s="1">
        <f>'2045 fp'!O14-'2045 cp'!O14</f>
        <v>93579.07174666319</v>
      </c>
      <c r="P59" s="1">
        <f>'2045 fp'!P14-'2045 cp'!P14</f>
        <v>230633.05064775888</v>
      </c>
      <c r="Q59" s="1">
        <f>'2045 fp'!Q14-'2045 cp'!Q14</f>
        <v>1916.8087417234347</v>
      </c>
      <c r="R59" s="1">
        <f>'2045 fp'!R14-'2045 cp'!R14</f>
        <v>1928.2256634987571</v>
      </c>
      <c r="S59" s="1">
        <f>'2045 fp'!S14-'2045 cp'!S14</f>
        <v>104892.38888936932</v>
      </c>
      <c r="T59" s="1">
        <f>'2045 fp'!T14-'2045 cp'!T14</f>
        <v>197914.55149059463</v>
      </c>
      <c r="U59" s="1">
        <f>'2045 fp'!U14-'2045 cp'!U14</f>
        <v>54851.364436941454</v>
      </c>
      <c r="V59" s="1">
        <f>'2045 fp'!V14-'2045 cp'!V14</f>
        <v>0.8738612139530062</v>
      </c>
      <c r="W59" s="1">
        <f>'2045 fp'!W14-'2045 cp'!W14</f>
        <v>2.0203826303547334E-2</v>
      </c>
      <c r="X59" s="1">
        <f>'2045 fp'!X14-'2045 cp'!X14</f>
        <v>0.26376216990894541</v>
      </c>
      <c r="Y59" s="1">
        <f>'2045 fp'!Y14-'2045 cp'!Y14</f>
        <v>0.70170586696024273</v>
      </c>
      <c r="Z59" s="1">
        <f>'2045 fp'!Z14-'2045 cp'!Z14</f>
        <v>4.4185060747488478</v>
      </c>
      <c r="AA59" s="1">
        <f>'2045 fp'!AA14-'2045 cp'!AA14</f>
        <v>0.46820371049142295</v>
      </c>
      <c r="AB59" s="1">
        <f>'2045 fp'!AB14-'2045 cp'!AB14</f>
        <v>4.825801142051489E-2</v>
      </c>
      <c r="AC59" s="1">
        <f>'2045 fp'!AC14-'2045 cp'!AC14</f>
        <v>0.19861880882104677</v>
      </c>
      <c r="AD59" s="1">
        <f>'2045 fp'!AD14-'2045 cp'!AD14</f>
        <v>532.57935916979659</v>
      </c>
    </row>
    <row r="60" spans="1:30" x14ac:dyDescent="0.35">
      <c r="A60" s="4" t="s">
        <v>38</v>
      </c>
      <c r="C60" s="1">
        <f>'2045 fp'!C15-'2045 cp'!C15</f>
        <v>15511647.309688926</v>
      </c>
      <c r="D60" s="1">
        <f>'2045 fp'!D15-'2045 cp'!D15</f>
        <v>935374.7403109998</v>
      </c>
      <c r="E60" s="1">
        <f>'2045 fp'!E15-'2045 cp'!E15</f>
        <v>4504237.9700000025</v>
      </c>
      <c r="F60" s="1">
        <f>'2045 fp'!F15-'2045 cp'!F15</f>
        <v>1706753.5473182383</v>
      </c>
      <c r="G60" s="1">
        <f>'2045 fp'!G15-'2045 cp'!G15</f>
        <v>773931.47073483933</v>
      </c>
      <c r="H60" s="1">
        <f>'2045 fp'!H15-'2045 cp'!H15</f>
        <v>4211876.8719469234</v>
      </c>
      <c r="I60" s="1">
        <f>'2045 fp'!I15-'2045 cp'!I15</f>
        <v>875634.27</v>
      </c>
      <c r="J60" s="1">
        <f>'2045 fp'!J15-'2045 cp'!J15</f>
        <v>28519456.179999925</v>
      </c>
      <c r="L60" s="1">
        <f>'2045 fp'!L15-'2045 cp'!L15</f>
        <v>13134894.351546949</v>
      </c>
      <c r="M60" s="1">
        <f>'2045 fp'!M15-'2045 cp'!M15</f>
        <v>8242322.7239024863</v>
      </c>
      <c r="N60" s="1">
        <f>'2045 fp'!N15-'2045 cp'!N15</f>
        <v>4104192.4387844568</v>
      </c>
      <c r="O60" s="1">
        <f>'2045 fp'!O15-'2045 cp'!O15</f>
        <v>1963525.652454963</v>
      </c>
      <c r="P60" s="1">
        <f>'2045 fp'!P15-'2045 cp'!P15</f>
        <v>4130064.2515874133</v>
      </c>
      <c r="Q60" s="1">
        <f>'2045 fp'!Q15-'2045 cp'!Q15</f>
        <v>36972.961431676798</v>
      </c>
      <c r="R60" s="1">
        <f>'2045 fp'!R15-'2045 cp'!R15</f>
        <v>37835.899631146851</v>
      </c>
      <c r="S60" s="1">
        <f>'2045 fp'!S15-'2045 cp'!S15</f>
        <v>1117370.3398383874</v>
      </c>
      <c r="T60" s="1">
        <f>'2045 fp'!T15-'2045 cp'!T15</f>
        <v>287197.76795981335</v>
      </c>
      <c r="U60" s="1">
        <f>'2045 fp'!U15-'2045 cp'!U15</f>
        <v>1006832.3427134226</v>
      </c>
      <c r="V60" s="1">
        <f>'2045 fp'!V15-'2045 cp'!V15</f>
        <v>9.2672922968580025</v>
      </c>
      <c r="W60" s="1">
        <f>'2045 fp'!W15-'2045 cp'!W15</f>
        <v>0.78282257398538624</v>
      </c>
      <c r="X60" s="1">
        <f>'2045 fp'!X15-'2045 cp'!X15</f>
        <v>3.4501112116574895</v>
      </c>
      <c r="Y60" s="1">
        <f>'2045 fp'!Y15-'2045 cp'!Y15</f>
        <v>8.4110521992053364</v>
      </c>
      <c r="Z60" s="1">
        <f>'2045 fp'!Z15-'2045 cp'!Z15</f>
        <v>79.124453036928145</v>
      </c>
      <c r="AA60" s="1">
        <f>'2045 fp'!AA15-'2045 cp'!AA15</f>
        <v>9.031092854158711</v>
      </c>
      <c r="AB60" s="1">
        <f>'2045 fp'!AB15-'2045 cp'!AB15</f>
        <v>0.94692509858637797</v>
      </c>
      <c r="AC60" s="1">
        <f>'2045 fp'!AC15-'2045 cp'!AC15</f>
        <v>3.4433996187073075</v>
      </c>
      <c r="AD60" s="1">
        <f>'2045 fp'!AD15-'2045 cp'!AD15</f>
        <v>9775.8392954871051</v>
      </c>
    </row>
    <row r="61" spans="1:30" x14ac:dyDescent="0.35">
      <c r="A61" s="4" t="s">
        <v>28</v>
      </c>
      <c r="C61" s="1">
        <f>SUM(C53:C60)</f>
        <v>75846800.432161599</v>
      </c>
      <c r="D61" s="1">
        <f t="shared" ref="D61" si="80">SUM(D53:D60)</f>
        <v>4573671.6314674979</v>
      </c>
      <c r="E61" s="1">
        <f t="shared" ref="E61" si="81">SUM(E53:E60)</f>
        <v>20926673.115000006</v>
      </c>
      <c r="F61" s="1">
        <f t="shared" ref="F61" si="82">SUM(F53:F60)</f>
        <v>8004785.3396925107</v>
      </c>
      <c r="G61" s="1">
        <f t="shared" ref="G61" si="83">SUM(G53:G60)</f>
        <v>3629789.0229079258</v>
      </c>
      <c r="H61" s="1">
        <f t="shared" ref="H61" si="84">SUM(H53:H60)</f>
        <v>19753976.952399567</v>
      </c>
      <c r="I61" s="1">
        <f t="shared" ref="I61" si="85">SUM(I53:I60)</f>
        <v>4202144.26</v>
      </c>
      <c r="J61" s="1">
        <f t="shared" ref="J61" si="86">SUM(J53:J60)</f>
        <v>136937840.75362906</v>
      </c>
      <c r="L61" s="1">
        <f t="shared" ref="L61" si="87">SUM(L53:L60)</f>
        <v>52770083.43134024</v>
      </c>
      <c r="M61" s="1">
        <f t="shared" ref="M61" si="88">SUM(M53:M60)</f>
        <v>31300065.644559808</v>
      </c>
      <c r="N61" s="1">
        <f t="shared" ref="N61" si="89">SUM(N53:N60)</f>
        <v>17307440.804097295</v>
      </c>
      <c r="O61" s="1">
        <f t="shared" ref="O61" si="90">SUM(O53:O60)</f>
        <v>14344201.538282847</v>
      </c>
      <c r="P61" s="1">
        <f t="shared" ref="P61" si="91">SUM(P53:P60)</f>
        <v>17041144.798096888</v>
      </c>
      <c r="Q61" s="1">
        <f t="shared" ref="Q61" si="92">SUM(Q53:Q60)</f>
        <v>155857.24551347067</v>
      </c>
      <c r="R61" s="1">
        <f t="shared" ref="R61" si="93">SUM(R53:R60)</f>
        <v>183203.80874955672</v>
      </c>
      <c r="S61" s="1">
        <f t="shared" ref="S61" si="94">SUM(S53:S60)</f>
        <v>6263090.4475000994</v>
      </c>
      <c r="T61" s="1">
        <f t="shared" ref="T61" si="95">SUM(T53:T60)</f>
        <v>3114959.4656702308</v>
      </c>
      <c r="U61" s="1">
        <f t="shared" ref="U61" si="96">SUM(U53:U60)</f>
        <v>4192211.4834592766</v>
      </c>
      <c r="V61" s="1">
        <f t="shared" ref="V61" si="97">SUM(V53:V60)</f>
        <v>70.528281002625221</v>
      </c>
      <c r="W61" s="1">
        <f t="shared" ref="W61" si="98">SUM(W53:W60)</f>
        <v>5.6793962924439274</v>
      </c>
      <c r="X61" s="1">
        <f t="shared" ref="X61" si="99">SUM(X53:X60)</f>
        <v>25.500778577752516</v>
      </c>
      <c r="Y61" s="1">
        <f t="shared" ref="Y61" si="100">SUM(Y53:Y60)</f>
        <v>61.298863122132069</v>
      </c>
      <c r="Z61" s="1">
        <f t="shared" ref="Z61" si="101">SUM(Z53:Z60)</f>
        <v>326.47706648976589</v>
      </c>
      <c r="AA61" s="1">
        <f t="shared" ref="AA61" si="102">SUM(AA53:AA60)</f>
        <v>38.070016620838743</v>
      </c>
      <c r="AB61" s="1">
        <f t="shared" ref="AB61" si="103">SUM(AB53:AB60)</f>
        <v>4.5850709604579691</v>
      </c>
      <c r="AC61" s="1">
        <f t="shared" ref="AC61" si="104">SUM(AC53:AC60)</f>
        <v>14.634157632788629</v>
      </c>
      <c r="AD61" s="1">
        <f t="shared" ref="AD61" si="105">SUM(AD53:AD60)</f>
        <v>40704.280163016592</v>
      </c>
    </row>
    <row r="63" spans="1:30" x14ac:dyDescent="0.35">
      <c r="A63">
        <v>2050</v>
      </c>
    </row>
    <row r="64" spans="1:30" x14ac:dyDescent="0.35">
      <c r="A64" s="4" t="s">
        <v>31</v>
      </c>
      <c r="C64" s="1">
        <f>'2050 fp'!C8-'2050 cp'!C8</f>
        <v>323290.5380958356</v>
      </c>
      <c r="D64" s="1">
        <f>'2050 fp'!D8-'2050 cp'!D8</f>
        <v>107555.32726750011</v>
      </c>
      <c r="E64" s="1">
        <f>'2050 fp'!E8-'2050 cp'!E8</f>
        <v>744539.77499999991</v>
      </c>
      <c r="F64" s="1">
        <f>'2050 fp'!F8-'2050 cp'!F8</f>
        <v>430054.88020863174</v>
      </c>
      <c r="G64" s="1">
        <f>'2050 fp'!G8-'2050 cp'!G8</f>
        <v>195009.41214361636</v>
      </c>
      <c r="H64" s="1">
        <f>'2050 fp'!H8-'2050 cp'!H8</f>
        <v>1061276.9526477517</v>
      </c>
      <c r="I64" s="1">
        <f>'2050 fp'!I8-'2050 cp'!I8</f>
        <v>134255.0299999998</v>
      </c>
      <c r="J64" s="1">
        <f>'2050 fp'!J8-'2050 cp'!J8</f>
        <v>2995981.9153633341</v>
      </c>
      <c r="L64" s="1">
        <f>'2050 fp'!L8-'2050 cp'!L8</f>
        <v>4616197.5687998207</v>
      </c>
      <c r="M64" s="1">
        <f>'2050 fp'!M8-'2050 cp'!M8</f>
        <v>3426776.2769595119</v>
      </c>
      <c r="N64" s="1">
        <f>'2050 fp'!N8-'2050 cp'!N8</f>
        <v>927866.13451559376</v>
      </c>
      <c r="O64" s="1">
        <f>'2050 fp'!O8-'2050 cp'!O8</f>
        <v>914245.11635909765</v>
      </c>
      <c r="P64" s="1">
        <f>'2050 fp'!P8-'2050 cp'!P8</f>
        <v>1814792.3089092704</v>
      </c>
      <c r="Q64" s="1">
        <f>'2050 fp'!Q8-'2050 cp'!Q8</f>
        <v>13075.221134741332</v>
      </c>
      <c r="R64" s="1">
        <f>'2050 fp'!R8-'2050 cp'!R8</f>
        <v>41210.947181776326</v>
      </c>
      <c r="S64" s="1">
        <f>'2050 fp'!S8-'2050 cp'!S8</f>
        <v>476986.79572301242</v>
      </c>
      <c r="T64" s="1">
        <f>'2050 fp'!T8-'2050 cp'!T8</f>
        <v>154772.29082297115</v>
      </c>
      <c r="U64" s="1">
        <f>'2050 fp'!U8-'2050 cp'!U8</f>
        <v>672928.05670045502</v>
      </c>
      <c r="V64" s="1">
        <f>'2050 fp'!V8-'2050 cp'!V8</f>
        <v>1.5530529182591994</v>
      </c>
      <c r="W64" s="1">
        <f>'2050 fp'!W8-'2050 cp'!W8</f>
        <v>0.13042290690754399</v>
      </c>
      <c r="X64" s="1">
        <f>'2050 fp'!X8-'2050 cp'!X8</f>
        <v>0.57573130451200871</v>
      </c>
      <c r="Y64" s="1">
        <f>'2050 fp'!Y8-'2050 cp'!Y8</f>
        <v>1.3961304014959968</v>
      </c>
      <c r="Z64" s="1">
        <f>'2050 fp'!Z8-'2050 cp'!Z8</f>
        <v>15.547938253888304</v>
      </c>
      <c r="AA64" s="1">
        <f>'2050 fp'!AA8-'2050 cp'!AA8</f>
        <v>0.89265201260804083</v>
      </c>
      <c r="AB64" s="1">
        <f>'2050 fp'!AB8-'2050 cp'!AB8</f>
        <v>0.89314043854218428</v>
      </c>
      <c r="AC64" s="1">
        <f>'2050 fp'!AC8-'2050 cp'!AC8</f>
        <v>0.60144664318644958</v>
      </c>
      <c r="AD64" s="1">
        <f>'2050 fp'!AD8-'2050 cp'!AD8</f>
        <v>1561.0878602085359</v>
      </c>
    </row>
    <row r="65" spans="1:30" x14ac:dyDescent="0.35">
      <c r="A65" s="4" t="s">
        <v>32</v>
      </c>
      <c r="C65" s="1">
        <f>'2050 fp'!C9-'2050 cp'!C9</f>
        <v>6667764.0062646754</v>
      </c>
      <c r="D65" s="1">
        <f>'2050 fp'!D9-'2050 cp'!D9</f>
        <v>599532.75812050048</v>
      </c>
      <c r="E65" s="1">
        <f>'2050 fp'!E9-'2050 cp'!E9</f>
        <v>2584431.0449999999</v>
      </c>
      <c r="F65" s="1">
        <f>'2050 fp'!F9-'2050 cp'!F9</f>
        <v>314941.96445463016</v>
      </c>
      <c r="G65" s="1">
        <f>'2050 fp'!G9-'2050 cp'!G9</f>
        <v>142811.18567439151</v>
      </c>
      <c r="H65" s="1">
        <f>'2050 fp'!H9-'2050 cp'!H9</f>
        <v>777204.63987097889</v>
      </c>
      <c r="I65" s="1">
        <f>'2050 fp'!I9-'2050 cp'!I9</f>
        <v>460763.22500000009</v>
      </c>
      <c r="J65" s="1">
        <f>'2050 fp'!J9-'2050 cp'!J9</f>
        <v>11547448.824385181</v>
      </c>
      <c r="L65" s="1">
        <f>'2050 fp'!L9-'2050 cp'!L9</f>
        <v>13240920.967550239</v>
      </c>
      <c r="M65" s="1">
        <f>'2050 fp'!M9-'2050 cp'!M9</f>
        <v>4230153.0898735598</v>
      </c>
      <c r="N65" s="1">
        <f>'2050 fp'!N9-'2050 cp'!N9</f>
        <v>1398449.9341882458</v>
      </c>
      <c r="O65" s="1">
        <f>'2050 fp'!O9-'2050 cp'!O9</f>
        <v>2947553.11522453</v>
      </c>
      <c r="P65" s="1">
        <f>'2050 fp'!P9-'2050 cp'!P9</f>
        <v>1995085.960700626</v>
      </c>
      <c r="Q65" s="1">
        <f>'2050 fp'!Q9-'2050 cp'!Q9</f>
        <v>25248.56072607141</v>
      </c>
      <c r="R65" s="1">
        <f>'2050 fp'!R9-'2050 cp'!R9</f>
        <v>105466.28060941125</v>
      </c>
      <c r="S65" s="1">
        <f>'2050 fp'!S9-'2050 cp'!S9</f>
        <v>770157.55444491014</v>
      </c>
      <c r="T65" s="1">
        <f>'2050 fp'!T9-'2050 cp'!T9</f>
        <v>586274.15196079551</v>
      </c>
      <c r="U65" s="1">
        <f>'2050 fp'!U9-'2050 cp'!U9</f>
        <v>967158.56028442935</v>
      </c>
      <c r="V65" s="1">
        <f>'2050 fp'!V9-'2050 cp'!V9</f>
        <v>8.8563804068141998</v>
      </c>
      <c r="W65" s="1">
        <f>'2050 fp'!W9-'2050 cp'!W9</f>
        <v>0.55162878552916972</v>
      </c>
      <c r="X65" s="1">
        <f>'2050 fp'!X9-'2050 cp'!X9</f>
        <v>3.0373326601214998</v>
      </c>
      <c r="Y65" s="1">
        <f>'2050 fp'!Y9-'2050 cp'!Y9</f>
        <v>7.4615305274409423</v>
      </c>
      <c r="Z65" s="1">
        <f>'2050 fp'!Z9-'2050 cp'!Z9</f>
        <v>17.005962150677249</v>
      </c>
      <c r="AA65" s="1">
        <f>'2050 fp'!AA9-'2050 cp'!AA9</f>
        <v>2.1806597444939797</v>
      </c>
      <c r="AB65" s="1">
        <f>'2050 fp'!AB9-'2050 cp'!AB9</f>
        <v>2.3225430891953294</v>
      </c>
      <c r="AC65" s="1">
        <f>'2050 fp'!AC9-'2050 cp'!AC9</f>
        <v>0.94402020469860703</v>
      </c>
      <c r="AD65" s="1">
        <f>'2050 fp'!AD9-'2050 cp'!AD9</f>
        <v>2435.4446959594861</v>
      </c>
    </row>
    <row r="66" spans="1:30" x14ac:dyDescent="0.35">
      <c r="A66" s="4" t="s">
        <v>33</v>
      </c>
      <c r="C66" s="1">
        <f>'2050 fp'!C10-'2050 cp'!C10</f>
        <v>-53607.251805722713</v>
      </c>
      <c r="D66" s="1">
        <f>'2050 fp'!D10-'2050 cp'!D10</f>
        <v>166429.28929400025</v>
      </c>
      <c r="E66" s="1">
        <f>'2050 fp'!E10-'2050 cp'!E10</f>
        <v>1689787.209999999</v>
      </c>
      <c r="F66" s="1">
        <f>'2050 fp'!F10-'2050 cp'!F10</f>
        <v>681204.97624803893</v>
      </c>
      <c r="G66" s="1">
        <f>'2050 fp'!G10-'2050 cp'!G10</f>
        <v>308894.02278841974</v>
      </c>
      <c r="H66" s="1">
        <f>'2050 fp'!H10-'2050 cp'!H10</f>
        <v>1681057.8709635418</v>
      </c>
      <c r="I66" s="1">
        <f>'2050 fp'!I10-'2050 cp'!I10</f>
        <v>226029.89999999991</v>
      </c>
      <c r="J66" s="1">
        <f>'2050 fp'!J10-'2050 cp'!J10</f>
        <v>4699796.017488271</v>
      </c>
      <c r="L66" s="1">
        <f>'2050 fp'!L10-'2050 cp'!L10</f>
        <v>8428266.678087011</v>
      </c>
      <c r="M66" s="1">
        <f>'2050 fp'!M10-'2050 cp'!M10</f>
        <v>6638178.2107270928</v>
      </c>
      <c r="N66" s="1">
        <f>'2050 fp'!N10-'2050 cp'!N10</f>
        <v>1541220.6361150751</v>
      </c>
      <c r="O66" s="1">
        <f>'2050 fp'!O10-'2050 cp'!O10</f>
        <v>2305192.1352133858</v>
      </c>
      <c r="P66" s="1">
        <f>'2050 fp'!P10-'2050 cp'!P10</f>
        <v>3128389.6131287287</v>
      </c>
      <c r="Q66" s="1">
        <f>'2050 fp'!Q10-'2050 cp'!Q10</f>
        <v>23118.77224548447</v>
      </c>
      <c r="R66" s="1">
        <f>'2050 fp'!R10-'2050 cp'!R10</f>
        <v>77648.703672529751</v>
      </c>
      <c r="S66" s="1">
        <f>'2050 fp'!S10-'2050 cp'!S10</f>
        <v>1255152.8259795161</v>
      </c>
      <c r="T66" s="1">
        <f>'2050 fp'!T10-'2050 cp'!T10</f>
        <v>1090340.1555407194</v>
      </c>
      <c r="U66" s="1">
        <f>'2050 fp'!U10-'2050 cp'!U10</f>
        <v>1205249.8182446759</v>
      </c>
      <c r="V66" s="1">
        <f>'2050 fp'!V10-'2050 cp'!V10</f>
        <v>4.3497993130799983</v>
      </c>
      <c r="W66" s="1">
        <f>'2050 fp'!W10-'2050 cp'!W10</f>
        <v>0.2714274771361922</v>
      </c>
      <c r="X66" s="1">
        <f>'2050 fp'!X10-'2050 cp'!X10</f>
        <v>1.4924161443177475</v>
      </c>
      <c r="Y66" s="1">
        <f>'2050 fp'!Y10-'2050 cp'!Y10</f>
        <v>3.6660108610638282</v>
      </c>
      <c r="Z66" s="1">
        <f>'2050 fp'!Z10-'2050 cp'!Z10</f>
        <v>25.16758960330661</v>
      </c>
      <c r="AA66" s="1">
        <f>'2050 fp'!AA10-'2050 cp'!AA10</f>
        <v>1.2470627553683986</v>
      </c>
      <c r="AB66" s="1">
        <f>'2050 fp'!AB10-'2050 cp'!AB10</f>
        <v>1.6802511697470868</v>
      </c>
      <c r="AC66" s="1">
        <f>'2050 fp'!AC10-'2050 cp'!AC10</f>
        <v>0.99090722282445265</v>
      </c>
      <c r="AD66" s="1">
        <f>'2050 fp'!AD10-'2050 cp'!AD10</f>
        <v>2482.6974973167853</v>
      </c>
    </row>
    <row r="67" spans="1:30" x14ac:dyDescent="0.35">
      <c r="A67" s="4" t="s">
        <v>34</v>
      </c>
      <c r="C67" s="1">
        <f>'2050 fp'!C11-'2050 cp'!C11</f>
        <v>2641774.0529458001</v>
      </c>
      <c r="D67" s="1">
        <f>'2050 fp'!D11-'2050 cp'!D11</f>
        <v>391951.36348000006</v>
      </c>
      <c r="E67" s="1">
        <f>'2050 fp'!E11-'2050 cp'!E11</f>
        <v>3105417.4449999975</v>
      </c>
      <c r="F67" s="1">
        <f>'2050 fp'!F11-'2050 cp'!F11</f>
        <v>794330.00728542497</v>
      </c>
      <c r="G67" s="1">
        <f>'2050 fp'!G11-'2050 cp'!G11</f>
        <v>360190.83818701946</v>
      </c>
      <c r="H67" s="1">
        <f>'2050 fp'!H11-'2050 cp'!H11</f>
        <v>1960224.5395275559</v>
      </c>
      <c r="I67" s="1">
        <f>'2050 fp'!I11-'2050 cp'!I11</f>
        <v>411757.9600000002</v>
      </c>
      <c r="J67" s="1">
        <f>'2050 fp'!J11-'2050 cp'!J11</f>
        <v>9665646.2064257935</v>
      </c>
      <c r="L67" s="1">
        <f>'2050 fp'!L11-'2050 cp'!L11</f>
        <v>9360381.0370607916</v>
      </c>
      <c r="M67" s="1">
        <f>'2050 fp'!M11-'2050 cp'!M11</f>
        <v>5845360.2052228963</v>
      </c>
      <c r="N67" s="1">
        <f>'2050 fp'!N11-'2050 cp'!N11</f>
        <v>1717284.5815550955</v>
      </c>
      <c r="O67" s="1">
        <f>'2050 fp'!O11-'2050 cp'!O11</f>
        <v>4862666.4547029519</v>
      </c>
      <c r="P67" s="1">
        <f>'2050 fp'!P11-'2050 cp'!P11</f>
        <v>3206742.125398505</v>
      </c>
      <c r="Q67" s="1">
        <f>'2050 fp'!Q11-'2050 cp'!Q11</f>
        <v>28202.903507243223</v>
      </c>
      <c r="R67" s="1">
        <f>'2050 fp'!R11-'2050 cp'!R11</f>
        <v>112358.33144725021</v>
      </c>
      <c r="S67" s="1">
        <f>'2050 fp'!S11-'2050 cp'!S11</f>
        <v>1511925.2233039425</v>
      </c>
      <c r="T67" s="1">
        <f>'2050 fp'!T11-'2050 cp'!T11</f>
        <v>1257659.6441682775</v>
      </c>
      <c r="U67" s="1">
        <f>'2050 fp'!U11-'2050 cp'!U11</f>
        <v>1357147.88894972</v>
      </c>
      <c r="V67" s="1">
        <f>'2050 fp'!V11-'2050 cp'!V11</f>
        <v>7.9974403234236036</v>
      </c>
      <c r="W67" s="1">
        <f>'2050 fp'!W11-'2050 cp'!W11</f>
        <v>0.7026426802266128</v>
      </c>
      <c r="X67" s="1">
        <f>'2050 fp'!X11-'2050 cp'!X11</f>
        <v>2.9346100968879902</v>
      </c>
      <c r="Y67" s="1">
        <f>'2050 fp'!Y11-'2050 cp'!Y11</f>
        <v>6.9508496929798795</v>
      </c>
      <c r="Z67" s="1">
        <f>'2050 fp'!Z11-'2050 cp'!Z11</f>
        <v>24.860201048833019</v>
      </c>
      <c r="AA67" s="1">
        <f>'2050 fp'!AA11-'2050 cp'!AA11</f>
        <v>1.5724132090519287</v>
      </c>
      <c r="AB67" s="1">
        <f>'2050 fp'!AB11-'2050 cp'!AB11</f>
        <v>2.4488131948063447</v>
      </c>
      <c r="AC67" s="1">
        <f>'2050 fp'!AC11-'2050 cp'!AC11</f>
        <v>1.1485520635537254</v>
      </c>
      <c r="AD67" s="1">
        <f>'2050 fp'!AD11-'2050 cp'!AD11</f>
        <v>2701.2407570355226</v>
      </c>
    </row>
    <row r="68" spans="1:30" x14ac:dyDescent="0.35">
      <c r="A68" s="4" t="s">
        <v>35</v>
      </c>
      <c r="C68" s="1">
        <f>'2050 fp'!C12-'2050 cp'!C12</f>
        <v>79086.286560244393</v>
      </c>
      <c r="D68" s="1">
        <f>'2050 fp'!D12-'2050 cp'!D12</f>
        <v>17430.676031999988</v>
      </c>
      <c r="E68" s="1">
        <f>'2050 fp'!E12-'2050 cp'!E12</f>
        <v>125460.72000000003</v>
      </c>
      <c r="F68" s="1">
        <f>'2050 fp'!F12-'2050 cp'!F12</f>
        <v>22853.786084631116</v>
      </c>
      <c r="G68" s="1">
        <f>'2050 fp'!G12-'2050 cp'!G12</f>
        <v>10363.103861204407</v>
      </c>
      <c r="H68" s="1">
        <f>'2050 fp'!H12-'2050 cp'!H12</f>
        <v>56397.910054164473</v>
      </c>
      <c r="I68" s="1">
        <f>'2050 fp'!I12-'2050 cp'!I12</f>
        <v>16927.240000000005</v>
      </c>
      <c r="J68" s="1">
        <f>'2050 fp'!J12-'2050 cp'!J12</f>
        <v>328519.72259224439</v>
      </c>
      <c r="L68" s="1">
        <f>'2050 fp'!L12-'2050 cp'!L12</f>
        <v>427954.93608185381</v>
      </c>
      <c r="M68" s="1">
        <f>'2050 fp'!M12-'2050 cp'!M12</f>
        <v>216408.29549788739</v>
      </c>
      <c r="N68" s="1">
        <f>'2050 fp'!N12-'2050 cp'!N12</f>
        <v>57754.368714335898</v>
      </c>
      <c r="O68" s="1">
        <f>'2050 fp'!O12-'2050 cp'!O12</f>
        <v>181658.2458621829</v>
      </c>
      <c r="P68" s="1">
        <f>'2050 fp'!P12-'2050 cp'!P12</f>
        <v>111317.22532902553</v>
      </c>
      <c r="Q68" s="1">
        <f>'2050 fp'!Q12-'2050 cp'!Q12</f>
        <v>1146.2629511048483</v>
      </c>
      <c r="R68" s="1">
        <f>'2050 fp'!R12-'2050 cp'!R12</f>
        <v>5931.438916050668</v>
      </c>
      <c r="S68" s="1">
        <f>'2050 fp'!S12-'2050 cp'!S12</f>
        <v>58793.668598691613</v>
      </c>
      <c r="T68" s="1">
        <f>'2050 fp'!T12-'2050 cp'!T12</f>
        <v>127995.61327994632</v>
      </c>
      <c r="U68" s="1">
        <f>'2050 fp'!U12-'2050 cp'!U12</f>
        <v>53429.959800124285</v>
      </c>
      <c r="V68" s="1">
        <f>'2050 fp'!V12-'2050 cp'!V12</f>
        <v>0.31670965612000024</v>
      </c>
      <c r="W68" s="1">
        <f>'2050 fp'!W12-'2050 cp'!W12</f>
        <v>2.5716824076944006E-2</v>
      </c>
      <c r="X68" s="1">
        <f>'2050 fp'!X12-'2050 cp'!X12</f>
        <v>0.10977156681119205</v>
      </c>
      <c r="Y68" s="1">
        <f>'2050 fp'!Y12-'2050 cp'!Y12</f>
        <v>0.26863313032098413</v>
      </c>
      <c r="Z68" s="1">
        <f>'2050 fp'!Z12-'2050 cp'!Z12</f>
        <v>0.75474243728991564</v>
      </c>
      <c r="AA68" s="1">
        <f>'2050 fp'!AA12-'2050 cp'!AA12</f>
        <v>3.215082511713907E-2</v>
      </c>
      <c r="AB68" s="1">
        <f>'2050 fp'!AB12-'2050 cp'!AB12</f>
        <v>0.12929657956808094</v>
      </c>
      <c r="AC68" s="1">
        <f>'2050 fp'!AC12-'2050 cp'!AC12</f>
        <v>3.7190789126821694E-2</v>
      </c>
      <c r="AD68" s="1">
        <f>'2050 fp'!AD12-'2050 cp'!AD12</f>
        <v>80.681658919520032</v>
      </c>
    </row>
    <row r="69" spans="1:30" x14ac:dyDescent="0.35">
      <c r="A69" s="4" t="s">
        <v>36</v>
      </c>
      <c r="C69" s="1">
        <f>'2050 fp'!C13-'2050 cp'!C13</f>
        <v>685163.3330913838</v>
      </c>
      <c r="D69" s="1">
        <f>'2050 fp'!D13-'2050 cp'!D13</f>
        <v>101471.09317500005</v>
      </c>
      <c r="E69" s="1">
        <f>'2050 fp'!E13-'2050 cp'!E13</f>
        <v>853872.24000000022</v>
      </c>
      <c r="F69" s="1">
        <f>'2050 fp'!F13-'2050 cp'!F13</f>
        <v>358290.90154080954</v>
      </c>
      <c r="G69" s="1">
        <f>'2050 fp'!G13-'2050 cp'!G13</f>
        <v>162467.86468737107</v>
      </c>
      <c r="H69" s="1">
        <f>'2050 fp'!H13-'2050 cp'!H13</f>
        <v>884179.88877181895</v>
      </c>
      <c r="I69" s="1">
        <f>'2050 fp'!I13-'2050 cp'!I13</f>
        <v>125731.54999999993</v>
      </c>
      <c r="J69" s="1">
        <f>'2050 fp'!J13-'2050 cp'!J13</f>
        <v>3171176.8712663837</v>
      </c>
      <c r="L69" s="1">
        <f>'2050 fp'!L13-'2050 cp'!L13</f>
        <v>4113510.4778178423</v>
      </c>
      <c r="M69" s="1">
        <f>'2050 fp'!M13-'2050 cp'!M13</f>
        <v>3814646.5809370819</v>
      </c>
      <c r="N69" s="1">
        <f>'2050 fp'!N13-'2050 cp'!N13</f>
        <v>918772.15651711868</v>
      </c>
      <c r="O69" s="1">
        <f>'2050 fp'!O13-'2050 cp'!O13</f>
        <v>1053780.7002287959</v>
      </c>
      <c r="P69" s="1">
        <f>'2050 fp'!P13-'2050 cp'!P13</f>
        <v>1713643.1802593337</v>
      </c>
      <c r="Q69" s="1">
        <f>'2050 fp'!Q13-'2050 cp'!Q13</f>
        <v>12011.123625879856</v>
      </c>
      <c r="R69" s="1">
        <f>'2050 fp'!R13-'2050 cp'!R13</f>
        <v>29484.606846797418</v>
      </c>
      <c r="S69" s="1">
        <f>'2050 fp'!S13-'2050 cp'!S13</f>
        <v>710311.93796022073</v>
      </c>
      <c r="T69" s="1">
        <f>'2050 fp'!T13-'2050 cp'!T13</f>
        <v>668993.59792627988</v>
      </c>
      <c r="U69" s="1">
        <f>'2050 fp'!U13-'2050 cp'!U13</f>
        <v>610481.13022146199</v>
      </c>
      <c r="V69" s="1">
        <f>'2050 fp'!V13-'2050 cp'!V13</f>
        <v>2.4216797850050007</v>
      </c>
      <c r="W69" s="1">
        <f>'2050 fp'!W13-'2050 cp'!W13</f>
        <v>0.15425735524040396</v>
      </c>
      <c r="X69" s="1">
        <f>'2050 fp'!X13-'2050 cp'!X13</f>
        <v>0.83146375329353095</v>
      </c>
      <c r="Y69" s="1">
        <f>'2050 fp'!Y13-'2050 cp'!Y13</f>
        <v>2.0418949407778992</v>
      </c>
      <c r="Z69" s="1">
        <f>'2050 fp'!Z13-'2050 cp'!Z13</f>
        <v>15.543635801436785</v>
      </c>
      <c r="AA69" s="1">
        <f>'2050 fp'!AA13-'2050 cp'!AA13</f>
        <v>1.0746734108133342</v>
      </c>
      <c r="AB69" s="1">
        <f>'2050 fp'!AB13-'2050 cp'!AB13</f>
        <v>0.63922110747995808</v>
      </c>
      <c r="AC69" s="1">
        <f>'2050 fp'!AC13-'2050 cp'!AC13</f>
        <v>0.60605142740911178</v>
      </c>
      <c r="AD69" s="1">
        <f>'2050 fp'!AD13-'2050 cp'!AD13</f>
        <v>1630.7636192520185</v>
      </c>
    </row>
    <row r="70" spans="1:30" x14ac:dyDescent="0.35">
      <c r="A70" s="4" t="s">
        <v>37</v>
      </c>
      <c r="C70" s="1">
        <f>'2050 fp'!C14-'2050 cp'!C14</f>
        <v>6071393.0993850157</v>
      </c>
      <c r="D70" s="1">
        <f>'2050 fp'!D14-'2050 cp'!D14</f>
        <v>601176.65847949963</v>
      </c>
      <c r="E70" s="1">
        <f>'2050 fp'!E14-'2050 cp'!E14</f>
        <v>2918366.990000003</v>
      </c>
      <c r="F70" s="1">
        <f>'2050 fp'!F14-'2050 cp'!F14</f>
        <v>731551.53561630659</v>
      </c>
      <c r="G70" s="1">
        <f>'2050 fp'!G14-'2050 cp'!G14</f>
        <v>331723.79033133551</v>
      </c>
      <c r="H70" s="1">
        <f>'2050 fp'!H14-'2050 cp'!H14</f>
        <v>1805301.6490523582</v>
      </c>
      <c r="I70" s="1">
        <f>'2050 fp'!I14-'2050 cp'!I14</f>
        <v>517406.48000000045</v>
      </c>
      <c r="J70" s="1">
        <f>'2050 fp'!J14-'2050 cp'!J14</f>
        <v>12976920.202864543</v>
      </c>
      <c r="L70" s="1">
        <f>'2050 fp'!L14-'2050 cp'!L14</f>
        <v>11750827.1828884</v>
      </c>
      <c r="M70" s="1">
        <f>'2050 fp'!M14-'2050 cp'!M14</f>
        <v>5120836.7341901362</v>
      </c>
      <c r="N70" s="1">
        <f>'2050 fp'!N14-'2050 cp'!N14</f>
        <v>1808470.0199153759</v>
      </c>
      <c r="O70" s="1">
        <f>'2050 fp'!O14-'2050 cp'!O14</f>
        <v>4208229.6080143685</v>
      </c>
      <c r="P70" s="1">
        <f>'2050 fp'!P14-'2050 cp'!P14</f>
        <v>2713509.6082526031</v>
      </c>
      <c r="Q70" s="1">
        <f>'2050 fp'!Q14-'2050 cp'!Q14</f>
        <v>28661.508552386571</v>
      </c>
      <c r="R70" s="1">
        <f>'2050 fp'!R14-'2050 cp'!R14</f>
        <v>121272.54131709663</v>
      </c>
      <c r="S70" s="1">
        <f>'2050 fp'!S14-'2050 cp'!S14</f>
        <v>1389600.3626873365</v>
      </c>
      <c r="T70" s="1">
        <f>'2050 fp'!T14-'2050 cp'!T14</f>
        <v>2572929.5124073783</v>
      </c>
      <c r="U70" s="1">
        <f>'2050 fp'!U14-'2050 cp'!U14</f>
        <v>1168441.9622704457</v>
      </c>
      <c r="V70" s="1">
        <f>'2050 fp'!V14-'2050 cp'!V14</f>
        <v>10.305674443375999</v>
      </c>
      <c r="W70" s="1">
        <f>'2050 fp'!W14-'2050 cp'!W14</f>
        <v>0.76441769529315362</v>
      </c>
      <c r="X70" s="1">
        <f>'2050 fp'!X14-'2050 cp'!X14</f>
        <v>3.631297095632684</v>
      </c>
      <c r="Y70" s="1">
        <f>'2050 fp'!Y14-'2050 cp'!Y14</f>
        <v>8.7816602269620709</v>
      </c>
      <c r="Z70" s="1">
        <f>'2050 fp'!Z14-'2050 cp'!Z14</f>
        <v>27.353028993908787</v>
      </c>
      <c r="AA70" s="1">
        <f>'2050 fp'!AA14-'2050 cp'!AA14</f>
        <v>2.4318736449049219</v>
      </c>
      <c r="AB70" s="1">
        <f>'2050 fp'!AB14-'2050 cp'!AB14</f>
        <v>2.6647845018666461</v>
      </c>
      <c r="AC70" s="1">
        <f>'2050 fp'!AC14-'2050 cp'!AC14</f>
        <v>1.3164919105453037</v>
      </c>
      <c r="AD70" s="1">
        <f>'2050 fp'!AD14-'2050 cp'!AD14</f>
        <v>3288.9466501197385</v>
      </c>
    </row>
    <row r="71" spans="1:30" x14ac:dyDescent="0.35">
      <c r="A71" s="4" t="s">
        <v>38</v>
      </c>
      <c r="C71" s="1">
        <f>'2050 fp'!C15-'2050 cp'!C15</f>
        <v>5183501.8915136456</v>
      </c>
      <c r="D71" s="1">
        <f>'2050 fp'!D15-'2050 cp'!D15</f>
        <v>552868.60614999989</v>
      </c>
      <c r="E71" s="1">
        <f>'2050 fp'!E15-'2050 cp'!E15</f>
        <v>3087411.995000001</v>
      </c>
      <c r="F71" s="1">
        <f>'2050 fp'!F15-'2050 cp'!F15</f>
        <v>871227.98958430812</v>
      </c>
      <c r="G71" s="1">
        <f>'2050 fp'!G15-'2050 cp'!G15</f>
        <v>395060.41184668895</v>
      </c>
      <c r="H71" s="1">
        <f>'2050 fp'!H15-'2050 cp'!H15</f>
        <v>2149991.1485690027</v>
      </c>
      <c r="I71" s="1">
        <f>'2050 fp'!I15-'2050 cp'!I15</f>
        <v>513920.36500000046</v>
      </c>
      <c r="J71" s="1">
        <f>'2050 fp'!J15-'2050 cp'!J15</f>
        <v>12753982.407663643</v>
      </c>
      <c r="L71" s="1">
        <f>'2050 fp'!L15-'2050 cp'!L15</f>
        <v>15773837.784905687</v>
      </c>
      <c r="M71" s="1">
        <f>'2050 fp'!M15-'2050 cp'!M15</f>
        <v>10052891.51088975</v>
      </c>
      <c r="N71" s="1">
        <f>'2050 fp'!N15-'2050 cp'!N15</f>
        <v>2747057.278258509</v>
      </c>
      <c r="O71" s="1">
        <f>'2050 fp'!O15-'2050 cp'!O15</f>
        <v>4152430.3298908267</v>
      </c>
      <c r="P71" s="1">
        <f>'2050 fp'!P15-'2050 cp'!P15</f>
        <v>4666281.4472881658</v>
      </c>
      <c r="Q71" s="1">
        <f>'2050 fp'!Q15-'2050 cp'!Q15</f>
        <v>40050.24893964683</v>
      </c>
      <c r="R71" s="1">
        <f>'2050 fp'!R15-'2050 cp'!R15</f>
        <v>122530.1200414169</v>
      </c>
      <c r="S71" s="1">
        <f>'2050 fp'!S15-'2050 cp'!S15</f>
        <v>1514905.2225030782</v>
      </c>
      <c r="T71" s="1">
        <f>'2050 fp'!T15-'2050 cp'!T15</f>
        <v>1270920.5573602179</v>
      </c>
      <c r="U71" s="1">
        <f>'2050 fp'!U15-'2050 cp'!U15</f>
        <v>1816110.443529333</v>
      </c>
      <c r="V71" s="1">
        <f>'2050 fp'!V15-'2050 cp'!V15</f>
        <v>7.4363525144136027</v>
      </c>
      <c r="W71" s="1">
        <f>'2050 fp'!W15-'2050 cp'!W15</f>
        <v>0.77726993432846792</v>
      </c>
      <c r="X71" s="1">
        <f>'2050 fp'!X15-'2050 cp'!X15</f>
        <v>2.8690234208087411</v>
      </c>
      <c r="Y71" s="1">
        <f>'2050 fp'!Y15-'2050 cp'!Y15</f>
        <v>6.7259145574925832</v>
      </c>
      <c r="Z71" s="1">
        <f>'2050 fp'!Z15-'2050 cp'!Z15</f>
        <v>42.856618346193414</v>
      </c>
      <c r="AA71" s="1">
        <f>'2050 fp'!AA15-'2050 cp'!AA15</f>
        <v>3.6670967405808632</v>
      </c>
      <c r="AB71" s="1">
        <f>'2050 fp'!AB15-'2050 cp'!AB15</f>
        <v>2.6777130675833081</v>
      </c>
      <c r="AC71" s="1">
        <f>'2050 fp'!AC15-'2050 cp'!AC15</f>
        <v>1.8136266891376671</v>
      </c>
      <c r="AD71" s="1">
        <f>'2050 fp'!AD15-'2050 cp'!AD15</f>
        <v>4910.2003873988469</v>
      </c>
    </row>
    <row r="72" spans="1:30" x14ac:dyDescent="0.35">
      <c r="A72" s="4" t="s">
        <v>28</v>
      </c>
      <c r="C72" s="1">
        <f>SUM(C64:C71)</f>
        <v>21598365.95605088</v>
      </c>
      <c r="D72" s="1">
        <f t="shared" ref="D72" si="106">SUM(D64:D71)</f>
        <v>2538415.7719985005</v>
      </c>
      <c r="E72" s="1">
        <f t="shared" ref="E72" si="107">SUM(E64:E71)</f>
        <v>15109287.420000002</v>
      </c>
      <c r="F72" s="1">
        <f t="shared" ref="F72" si="108">SUM(F64:F71)</f>
        <v>4204456.0410227813</v>
      </c>
      <c r="G72" s="1">
        <f t="shared" ref="G72" si="109">SUM(G64:G71)</f>
        <v>1906520.629520047</v>
      </c>
      <c r="H72" s="1">
        <f t="shared" ref="H72" si="110">SUM(H64:H71)</f>
        <v>10375634.599457171</v>
      </c>
      <c r="I72" s="1">
        <f t="shared" ref="I72" si="111">SUM(I64:I71)</f>
        <v>2406791.7500000009</v>
      </c>
      <c r="J72" s="1">
        <f t="shared" ref="J72" si="112">SUM(J64:J71)</f>
        <v>58139472.168049395</v>
      </c>
      <c r="L72" s="1">
        <f t="shared" ref="L72" si="113">SUM(L64:L71)</f>
        <v>67711896.633191645</v>
      </c>
      <c r="M72" s="1">
        <f t="shared" ref="M72" si="114">SUM(M64:M71)</f>
        <v>39345250.904297918</v>
      </c>
      <c r="N72" s="1">
        <f t="shared" ref="N72" si="115">SUM(N64:N71)</f>
        <v>11116875.10977935</v>
      </c>
      <c r="O72" s="1">
        <f t="shared" ref="O72" si="116">SUM(O64:O71)</f>
        <v>20625755.70549614</v>
      </c>
      <c r="P72" s="1">
        <f t="shared" ref="P72" si="117">SUM(P64:P71)</f>
        <v>19349761.469266258</v>
      </c>
      <c r="Q72" s="1">
        <f t="shared" ref="Q72" si="118">SUM(Q64:Q71)</f>
        <v>171514.60168255854</v>
      </c>
      <c r="R72" s="1">
        <f t="shared" ref="R72" si="119">SUM(R64:R71)</f>
        <v>615902.97003232921</v>
      </c>
      <c r="S72" s="1">
        <f t="shared" ref="S72" si="120">SUM(S64:S71)</f>
        <v>7687833.5912007075</v>
      </c>
      <c r="T72" s="1">
        <f t="shared" ref="T72" si="121">SUM(T64:T71)</f>
        <v>7729885.5234665861</v>
      </c>
      <c r="U72" s="1">
        <f t="shared" ref="U72" si="122">SUM(U64:U71)</f>
        <v>7850947.8200006457</v>
      </c>
      <c r="V72" s="1">
        <f t="shared" ref="V72" si="123">SUM(V64:V71)</f>
        <v>43.237089360491609</v>
      </c>
      <c r="W72" s="1">
        <f t="shared" ref="W72" si="124">SUM(W64:W71)</f>
        <v>3.3777836587384882</v>
      </c>
      <c r="X72" s="1">
        <f t="shared" ref="X72" si="125">SUM(X64:X71)</f>
        <v>15.481646042385394</v>
      </c>
      <c r="Y72" s="1">
        <f t="shared" ref="Y72" si="126">SUM(Y64:Y71)</f>
        <v>37.292624338534189</v>
      </c>
      <c r="Z72" s="1">
        <f t="shared" ref="Z72" si="127">SUM(Z64:Z71)</f>
        <v>169.0897166355341</v>
      </c>
      <c r="AA72" s="1">
        <f t="shared" ref="AA72" si="128">SUM(AA64:AA71)</f>
        <v>13.098582342938606</v>
      </c>
      <c r="AB72" s="1">
        <f t="shared" ref="AB72" si="129">SUM(AB64:AB71)</f>
        <v>13.45576314878894</v>
      </c>
      <c r="AC72" s="1">
        <f t="shared" ref="AC72" si="130">SUM(AC64:AC71)</f>
        <v>7.4582869504821385</v>
      </c>
      <c r="AD72" s="1">
        <f t="shared" ref="AD72" si="131">SUM(AD64:AD71)</f>
        <v>19091.063126210454</v>
      </c>
    </row>
    <row r="75" spans="1:30" x14ac:dyDescent="0.35">
      <c r="A75" s="4" t="s">
        <v>31</v>
      </c>
      <c r="C75" s="1">
        <f>C9+C20+C31+C42+C53+C64</f>
        <v>27245635.488065582</v>
      </c>
      <c r="D75" s="1">
        <f t="shared" ref="D75:J75" si="132">D9+D20+D31+D42+D53+D64</f>
        <v>1659389.4693984999</v>
      </c>
      <c r="E75" s="1">
        <f t="shared" si="132"/>
        <v>6430276.5399999991</v>
      </c>
      <c r="F75" s="1">
        <f t="shared" si="132"/>
        <v>3136680.836950887</v>
      </c>
      <c r="G75" s="1">
        <f t="shared" si="132"/>
        <v>1422335.4140271456</v>
      </c>
      <c r="H75" s="1">
        <f t="shared" si="132"/>
        <v>7740609.9390219674</v>
      </c>
      <c r="I75" s="1">
        <f t="shared" si="132"/>
        <v>1518677.0349999999</v>
      </c>
      <c r="J75" s="1">
        <f t="shared" si="132"/>
        <v>49153604.722464085</v>
      </c>
      <c r="L75" s="1">
        <f t="shared" ref="L75:AD75" si="133">L9+L20+L31+L42+L53+L64</f>
        <v>15788395.78063463</v>
      </c>
      <c r="M75" s="1">
        <f t="shared" si="133"/>
        <v>9848216.32783393</v>
      </c>
      <c r="N75" s="1">
        <f t="shared" si="133"/>
        <v>6102904.8351676641</v>
      </c>
      <c r="O75" s="1">
        <f t="shared" si="133"/>
        <v>2931147.5241447468</v>
      </c>
      <c r="P75" s="1">
        <f t="shared" si="133"/>
        <v>6245580.0897421651</v>
      </c>
      <c r="Q75" s="1">
        <f t="shared" si="133"/>
        <v>54501.157847642964</v>
      </c>
      <c r="R75" s="1">
        <f t="shared" si="133"/>
        <v>73586.377949360161</v>
      </c>
      <c r="S75" s="1">
        <f t="shared" si="133"/>
        <v>1197148.1619312461</v>
      </c>
      <c r="T75" s="1">
        <f t="shared" si="133"/>
        <v>-187968.77477339836</v>
      </c>
      <c r="U75" s="1">
        <f t="shared" si="133"/>
        <v>1541722.1946959966</v>
      </c>
      <c r="V75" s="1">
        <f t="shared" si="133"/>
        <v>8.8934517759308012</v>
      </c>
      <c r="W75" s="1">
        <f t="shared" si="133"/>
        <v>1.2100611088378297</v>
      </c>
      <c r="X75" s="1">
        <f t="shared" si="133"/>
        <v>3.8895508382672683</v>
      </c>
      <c r="Y75" s="1">
        <f t="shared" si="133"/>
        <v>9.200350949205145</v>
      </c>
      <c r="Z75" s="1">
        <f t="shared" si="133"/>
        <v>115.26552453695848</v>
      </c>
      <c r="AA75" s="1">
        <f t="shared" si="133"/>
        <v>12.784441366302293</v>
      </c>
      <c r="AB75" s="1">
        <f t="shared" si="133"/>
        <v>1.7916673252758242</v>
      </c>
      <c r="AC75" s="1">
        <f t="shared" si="133"/>
        <v>5.1102977592767314</v>
      </c>
      <c r="AD75" s="1">
        <f t="shared" si="133"/>
        <v>14005.127124723296</v>
      </c>
    </row>
    <row r="76" spans="1:30" x14ac:dyDescent="0.35">
      <c r="A76" s="4" t="s">
        <v>32</v>
      </c>
      <c r="C76" s="1">
        <f t="shared" ref="C76:J83" si="134">C10+C21+C32+C43+C54+C65</f>
        <v>76255319.921456918</v>
      </c>
      <c r="D76" s="1">
        <f t="shared" si="134"/>
        <v>4629345.1735934988</v>
      </c>
      <c r="E76" s="1">
        <f t="shared" si="134"/>
        <v>16524703.035000002</v>
      </c>
      <c r="F76" s="1">
        <f t="shared" si="134"/>
        <v>3320390.7618225422</v>
      </c>
      <c r="G76" s="1">
        <f t="shared" si="134"/>
        <v>1505639.1180492686</v>
      </c>
      <c r="H76" s="1">
        <f t="shared" si="134"/>
        <v>8193963.9601281909</v>
      </c>
      <c r="I76" s="1">
        <f t="shared" si="134"/>
        <v>3551264.58</v>
      </c>
      <c r="J76" s="1">
        <f t="shared" si="134"/>
        <v>113980626.55005041</v>
      </c>
      <c r="L76" s="1">
        <f t="shared" ref="L76:AD76" si="135">L10+L21+L32+L43+L54+L65</f>
        <v>53495512.021418512</v>
      </c>
      <c r="M76" s="1">
        <f t="shared" si="135"/>
        <v>17053587.977045421</v>
      </c>
      <c r="N76" s="1">
        <f t="shared" si="135"/>
        <v>11172822.029066343</v>
      </c>
      <c r="O76" s="1">
        <f t="shared" si="135"/>
        <v>11370606.725195479</v>
      </c>
      <c r="P76" s="1">
        <f t="shared" si="135"/>
        <v>9085780.7103113327</v>
      </c>
      <c r="Q76" s="1">
        <f t="shared" si="135"/>
        <v>118138.62919166454</v>
      </c>
      <c r="R76" s="1">
        <f t="shared" si="135"/>
        <v>195447.80569530634</v>
      </c>
      <c r="S76" s="1">
        <f t="shared" si="135"/>
        <v>3012548.7095005768</v>
      </c>
      <c r="T76" s="1">
        <f t="shared" si="135"/>
        <v>2301715.5658085803</v>
      </c>
      <c r="U76" s="1">
        <f t="shared" si="135"/>
        <v>2655220.5066860421</v>
      </c>
      <c r="V76" s="1">
        <f t="shared" si="135"/>
        <v>62.94921639761202</v>
      </c>
      <c r="W76" s="1">
        <f t="shared" si="135"/>
        <v>4.0971175574083984</v>
      </c>
      <c r="X76" s="1">
        <f t="shared" si="135"/>
        <v>21.814220883242413</v>
      </c>
      <c r="Y76" s="1">
        <f t="shared" si="135"/>
        <v>53.493653981575413</v>
      </c>
      <c r="Z76" s="1">
        <f t="shared" si="135"/>
        <v>174.02396004932496</v>
      </c>
      <c r="AA76" s="1">
        <f t="shared" si="135"/>
        <v>28.360976821090937</v>
      </c>
      <c r="AB76" s="1">
        <f t="shared" si="135"/>
        <v>4.7819693756092541</v>
      </c>
      <c r="AC76" s="1">
        <f t="shared" si="135"/>
        <v>8.9891310520750434</v>
      </c>
      <c r="AD76" s="1">
        <f t="shared" si="135"/>
        <v>25702.751799720518</v>
      </c>
    </row>
    <row r="77" spans="1:30" x14ac:dyDescent="0.35">
      <c r="A77" s="4" t="s">
        <v>33</v>
      </c>
      <c r="C77" s="1">
        <f t="shared" si="134"/>
        <v>76131383.531415433</v>
      </c>
      <c r="D77" s="1">
        <f t="shared" si="134"/>
        <v>4562093.5495415013</v>
      </c>
      <c r="E77" s="1">
        <f t="shared" si="134"/>
        <v>20186338.140000001</v>
      </c>
      <c r="F77" s="1">
        <f t="shared" si="134"/>
        <v>10617859.892766481</v>
      </c>
      <c r="G77" s="1">
        <f t="shared" si="134"/>
        <v>4814693.9174534529</v>
      </c>
      <c r="H77" s="1">
        <f t="shared" si="134"/>
        <v>26202446.499780074</v>
      </c>
      <c r="I77" s="1">
        <f t="shared" si="134"/>
        <v>4480306.0149999987</v>
      </c>
      <c r="J77" s="1">
        <f t="shared" si="134"/>
        <v>146995121.54595694</v>
      </c>
      <c r="L77" s="1">
        <f t="shared" ref="L77:AD77" si="136">L11+L22+L33+L44+L55+L66</f>
        <v>51586992.472343743</v>
      </c>
      <c r="M77" s="1">
        <f t="shared" si="136"/>
        <v>36594855.40730688</v>
      </c>
      <c r="N77" s="1">
        <f t="shared" si="136"/>
        <v>20287396.287638411</v>
      </c>
      <c r="O77" s="1">
        <f t="shared" si="136"/>
        <v>14454694.590428285</v>
      </c>
      <c r="P77" s="1">
        <f t="shared" si="136"/>
        <v>20187547.940112259</v>
      </c>
      <c r="Q77" s="1">
        <f t="shared" si="136"/>
        <v>165905.25256381603</v>
      </c>
      <c r="R77" s="1">
        <f t="shared" si="136"/>
        <v>173381.99639671936</v>
      </c>
      <c r="S77" s="1">
        <f t="shared" si="136"/>
        <v>8385809.6138612116</v>
      </c>
      <c r="T77" s="1">
        <f t="shared" si="136"/>
        <v>5769417.1626995597</v>
      </c>
      <c r="U77" s="1">
        <f t="shared" si="136"/>
        <v>4438200.7904514242</v>
      </c>
      <c r="V77" s="1">
        <f t="shared" si="136"/>
        <v>86.010993424720013</v>
      </c>
      <c r="W77" s="1">
        <f t="shared" si="136"/>
        <v>5.3670859897025283</v>
      </c>
      <c r="X77" s="1">
        <f t="shared" si="136"/>
        <v>29.510371844021439</v>
      </c>
      <c r="Y77" s="1">
        <f t="shared" si="136"/>
        <v>72.490065258354022</v>
      </c>
      <c r="Z77" s="1">
        <f t="shared" si="136"/>
        <v>403.96961254807309</v>
      </c>
      <c r="AA77" s="1">
        <f t="shared" si="136"/>
        <v>41.849096553614167</v>
      </c>
      <c r="AB77" s="1">
        <f t="shared" si="136"/>
        <v>4.3300625436423665</v>
      </c>
      <c r="AC77" s="1">
        <f t="shared" si="136"/>
        <v>17.220488694762263</v>
      </c>
      <c r="AD77" s="1">
        <f t="shared" si="136"/>
        <v>47593.226501219033</v>
      </c>
    </row>
    <row r="78" spans="1:30" x14ac:dyDescent="0.35">
      <c r="A78" s="4" t="s">
        <v>34</v>
      </c>
      <c r="C78" s="1">
        <f t="shared" si="134"/>
        <v>89604791.92281273</v>
      </c>
      <c r="D78" s="1">
        <f t="shared" si="134"/>
        <v>5412527.5935665006</v>
      </c>
      <c r="E78" s="1">
        <f t="shared" si="134"/>
        <v>28069786.989999998</v>
      </c>
      <c r="F78" s="1">
        <f t="shared" si="134"/>
        <v>9949375.9452235755</v>
      </c>
      <c r="G78" s="1">
        <f t="shared" si="134"/>
        <v>4511568.2755015586</v>
      </c>
      <c r="H78" s="1">
        <f t="shared" si="134"/>
        <v>24552781.214274868</v>
      </c>
      <c r="I78" s="1">
        <f t="shared" si="134"/>
        <v>5129974.2600000007</v>
      </c>
      <c r="J78" s="1">
        <f t="shared" si="134"/>
        <v>167230806.20137921</v>
      </c>
      <c r="L78" s="1">
        <f t="shared" ref="L78:AD78" si="137">L12+L23+L34+L45+L56+L67</f>
        <v>47812457.216390565</v>
      </c>
      <c r="M78" s="1">
        <f t="shared" si="137"/>
        <v>27713504.57699731</v>
      </c>
      <c r="N78" s="1">
        <f t="shared" si="137"/>
        <v>18869800.272644792</v>
      </c>
      <c r="O78" s="1">
        <f t="shared" si="137"/>
        <v>26562343.837675907</v>
      </c>
      <c r="P78" s="1">
        <f t="shared" si="137"/>
        <v>17783109.938386235</v>
      </c>
      <c r="Q78" s="1">
        <f t="shared" si="137"/>
        <v>166972.01294906699</v>
      </c>
      <c r="R78" s="1">
        <f t="shared" si="137"/>
        <v>220692.28021132248</v>
      </c>
      <c r="S78" s="1">
        <f t="shared" si="137"/>
        <v>8247481.3483570721</v>
      </c>
      <c r="T78" s="1">
        <f t="shared" si="137"/>
        <v>5678753.5776644126</v>
      </c>
      <c r="U78" s="1">
        <f t="shared" si="137"/>
        <v>4302960.5711031994</v>
      </c>
      <c r="V78" s="1">
        <f t="shared" si="137"/>
        <v>109.80366888843639</v>
      </c>
      <c r="W78" s="1">
        <f t="shared" si="137"/>
        <v>11.696330627021521</v>
      </c>
      <c r="X78" s="1">
        <f t="shared" si="137"/>
        <v>42.108539346370023</v>
      </c>
      <c r="Y78" s="1">
        <f t="shared" si="137"/>
        <v>97.085521612946195</v>
      </c>
      <c r="Z78" s="1">
        <f t="shared" si="137"/>
        <v>348.78823919050831</v>
      </c>
      <c r="AA78" s="1">
        <f t="shared" si="137"/>
        <v>41.04447005743279</v>
      </c>
      <c r="AB78" s="1">
        <f t="shared" si="137"/>
        <v>5.439539463356156</v>
      </c>
      <c r="AC78" s="1">
        <f t="shared" si="137"/>
        <v>16.35989224343534</v>
      </c>
      <c r="AD78" s="1">
        <f t="shared" si="137"/>
        <v>43874.8988632623</v>
      </c>
    </row>
    <row r="79" spans="1:30" x14ac:dyDescent="0.35">
      <c r="A79" s="4" t="s">
        <v>35</v>
      </c>
      <c r="C79" s="1">
        <f t="shared" si="134"/>
        <v>79086.286560244393</v>
      </c>
      <c r="D79" s="1">
        <f t="shared" si="134"/>
        <v>17430.676031999988</v>
      </c>
      <c r="E79" s="1">
        <f t="shared" si="134"/>
        <v>125460.72000000003</v>
      </c>
      <c r="F79" s="1">
        <f t="shared" si="134"/>
        <v>22853.786084631116</v>
      </c>
      <c r="G79" s="1">
        <f t="shared" si="134"/>
        <v>10363.103861204407</v>
      </c>
      <c r="H79" s="1">
        <f t="shared" si="134"/>
        <v>56397.910054164473</v>
      </c>
      <c r="I79" s="1">
        <f t="shared" si="134"/>
        <v>16927.240000000005</v>
      </c>
      <c r="J79" s="1">
        <f t="shared" si="134"/>
        <v>328519.72259224439</v>
      </c>
      <c r="L79" s="1">
        <f t="shared" ref="L79:AD79" si="138">L13+L24+L35+L46+L57+L68</f>
        <v>427954.93608185381</v>
      </c>
      <c r="M79" s="1">
        <f t="shared" si="138"/>
        <v>216408.29549788739</v>
      </c>
      <c r="N79" s="1">
        <f t="shared" si="138"/>
        <v>57754.368714335898</v>
      </c>
      <c r="O79" s="1">
        <f t="shared" si="138"/>
        <v>181658.2458621829</v>
      </c>
      <c r="P79" s="1">
        <f t="shared" si="138"/>
        <v>111317.22532902553</v>
      </c>
      <c r="Q79" s="1">
        <f t="shared" si="138"/>
        <v>1146.2629511048483</v>
      </c>
      <c r="R79" s="1">
        <f t="shared" si="138"/>
        <v>5931.438916050668</v>
      </c>
      <c r="S79" s="1">
        <f t="shared" si="138"/>
        <v>58793.668598691613</v>
      </c>
      <c r="T79" s="1">
        <f t="shared" si="138"/>
        <v>127995.61327994632</v>
      </c>
      <c r="U79" s="1">
        <f t="shared" si="138"/>
        <v>53429.959800124285</v>
      </c>
      <c r="V79" s="1">
        <f t="shared" si="138"/>
        <v>0.31670965612000024</v>
      </c>
      <c r="W79" s="1">
        <f t="shared" si="138"/>
        <v>2.5716824076944006E-2</v>
      </c>
      <c r="X79" s="1">
        <f t="shared" si="138"/>
        <v>0.10977156681119205</v>
      </c>
      <c r="Y79" s="1">
        <f t="shared" si="138"/>
        <v>0.26863313032098413</v>
      </c>
      <c r="Z79" s="1">
        <f t="shared" si="138"/>
        <v>0.75474243728991564</v>
      </c>
      <c r="AA79" s="1">
        <f t="shared" si="138"/>
        <v>3.215082511713907E-2</v>
      </c>
      <c r="AB79" s="1">
        <f t="shared" si="138"/>
        <v>0.12929657956808094</v>
      </c>
      <c r="AC79" s="1">
        <f t="shared" si="138"/>
        <v>3.7190789126821694E-2</v>
      </c>
      <c r="AD79" s="1">
        <f t="shared" si="138"/>
        <v>80.681658919520032</v>
      </c>
    </row>
    <row r="80" spans="1:30" x14ac:dyDescent="0.35">
      <c r="A80" s="4" t="s">
        <v>36</v>
      </c>
      <c r="C80" s="1">
        <f t="shared" si="134"/>
        <v>23611961.15296977</v>
      </c>
      <c r="D80" s="1">
        <f t="shared" si="134"/>
        <v>1424814.191041</v>
      </c>
      <c r="E80" s="1">
        <f t="shared" si="134"/>
        <v>7815464.3150000013</v>
      </c>
      <c r="F80" s="1">
        <f t="shared" si="134"/>
        <v>3737647.7266068095</v>
      </c>
      <c r="G80" s="1">
        <f t="shared" si="134"/>
        <v>1694845.2848899637</v>
      </c>
      <c r="H80" s="1">
        <f t="shared" si="134"/>
        <v>9223658.5885032248</v>
      </c>
      <c r="I80" s="1">
        <f t="shared" si="134"/>
        <v>1494323.5049999999</v>
      </c>
      <c r="J80" s="1">
        <f t="shared" si="134"/>
        <v>49002714.764010757</v>
      </c>
      <c r="L80" s="1">
        <f t="shared" ref="L80:AD80" si="139">L14+L25+L36+L47+L58+L69</f>
        <v>18704396.660644535</v>
      </c>
      <c r="M80" s="1">
        <f t="shared" si="139"/>
        <v>15435036.589165984</v>
      </c>
      <c r="N80" s="1">
        <f t="shared" si="139"/>
        <v>7381834.3596994579</v>
      </c>
      <c r="O80" s="1">
        <f t="shared" si="139"/>
        <v>4982241.3275626563</v>
      </c>
      <c r="P80" s="1">
        <f t="shared" si="139"/>
        <v>7708761.5499449149</v>
      </c>
      <c r="Q80" s="1">
        <f t="shared" si="139"/>
        <v>60140.481115484901</v>
      </c>
      <c r="R80" s="1">
        <f t="shared" si="139"/>
        <v>58971.218598958549</v>
      </c>
      <c r="S80" s="1">
        <f t="shared" si="139"/>
        <v>3272343.4279055707</v>
      </c>
      <c r="T80" s="1">
        <f t="shared" si="139"/>
        <v>1322002.8080014042</v>
      </c>
      <c r="U80" s="1">
        <f t="shared" si="139"/>
        <v>1737088.0257035876</v>
      </c>
      <c r="V80" s="1">
        <f t="shared" si="139"/>
        <v>28.684313932170003</v>
      </c>
      <c r="W80" s="1">
        <f t="shared" si="139"/>
        <v>1.8034986538815478</v>
      </c>
      <c r="X80" s="1">
        <f t="shared" si="139"/>
        <v>9.844119552989202</v>
      </c>
      <c r="Y80" s="1">
        <f t="shared" si="139"/>
        <v>24.179045436733745</v>
      </c>
      <c r="Z80" s="1">
        <f t="shared" si="139"/>
        <v>148.02775436005135</v>
      </c>
      <c r="AA80" s="1">
        <f t="shared" si="139"/>
        <v>14.692524645868721</v>
      </c>
      <c r="AB80" s="1">
        <f t="shared" si="139"/>
        <v>1.454667623322718</v>
      </c>
      <c r="AC80" s="1">
        <f t="shared" si="139"/>
        <v>6.2117879632635979</v>
      </c>
      <c r="AD80" s="1">
        <f t="shared" si="139"/>
        <v>17174.164084168813</v>
      </c>
    </row>
    <row r="81" spans="1:30" x14ac:dyDescent="0.35">
      <c r="A81" s="4" t="s">
        <v>37</v>
      </c>
      <c r="C81" s="1">
        <f t="shared" si="134"/>
        <v>13121744.955775704</v>
      </c>
      <c r="D81" s="1">
        <f t="shared" si="134"/>
        <v>1004175.8097664996</v>
      </c>
      <c r="E81" s="1">
        <f t="shared" si="134"/>
        <v>4767348.2200000072</v>
      </c>
      <c r="F81" s="1">
        <f t="shared" si="134"/>
        <v>927493.1508359462</v>
      </c>
      <c r="G81" s="1">
        <f t="shared" si="134"/>
        <v>420573.98354368925</v>
      </c>
      <c r="H81" s="1">
        <f t="shared" si="134"/>
        <v>2288840.6806203648</v>
      </c>
      <c r="I81" s="1">
        <f t="shared" si="134"/>
        <v>829539.87999999966</v>
      </c>
      <c r="J81" s="1">
        <f t="shared" si="134"/>
        <v>23359716.680542208</v>
      </c>
      <c r="L81" s="1">
        <f t="shared" ref="L81:AD81" si="140">L15+L26+L37+L48+L59+L70</f>
        <v>15484986.019000808</v>
      </c>
      <c r="M81" s="1">
        <f t="shared" si="140"/>
        <v>6499173.5428680247</v>
      </c>
      <c r="N81" s="1">
        <f t="shared" si="140"/>
        <v>2720257.1709699645</v>
      </c>
      <c r="O81" s="1">
        <f t="shared" si="140"/>
        <v>4827665.4601740716</v>
      </c>
      <c r="P81" s="1">
        <f t="shared" si="140"/>
        <v>3319332.0867845844</v>
      </c>
      <c r="Q81" s="1">
        <f t="shared" si="140"/>
        <v>37372.916675037915</v>
      </c>
      <c r="R81" s="1">
        <f t="shared" si="140"/>
        <v>128032.28048398366</v>
      </c>
      <c r="S81" s="1">
        <f t="shared" si="140"/>
        <v>1727439.0159758355</v>
      </c>
      <c r="T81" s="1">
        <f t="shared" si="140"/>
        <v>3185391.2910964647</v>
      </c>
      <c r="U81" s="1">
        <f t="shared" si="140"/>
        <v>1319683.0139467916</v>
      </c>
      <c r="V81" s="1">
        <f t="shared" si="140"/>
        <v>15.840813777437997</v>
      </c>
      <c r="W81" s="1">
        <f t="shared" si="140"/>
        <v>0.98722227011301866</v>
      </c>
      <c r="X81" s="1">
        <f t="shared" si="140"/>
        <v>5.4138568715232314</v>
      </c>
      <c r="Y81" s="1">
        <f t="shared" si="140"/>
        <v>13.332726904055505</v>
      </c>
      <c r="Z81" s="1">
        <f t="shared" si="140"/>
        <v>40.757182590331084</v>
      </c>
      <c r="AA81" s="1">
        <f t="shared" si="140"/>
        <v>4.9762716102075668</v>
      </c>
      <c r="AB81" s="1">
        <f t="shared" si="140"/>
        <v>2.8582450371328516</v>
      </c>
      <c r="AC81" s="1">
        <f t="shared" si="140"/>
        <v>2.0657692834510808</v>
      </c>
      <c r="AD81" s="1">
        <f t="shared" si="140"/>
        <v>5442.5762524337588</v>
      </c>
    </row>
    <row r="82" spans="1:30" x14ac:dyDescent="0.35">
      <c r="A82" s="4" t="s">
        <v>38</v>
      </c>
      <c r="C82" s="1">
        <f t="shared" si="134"/>
        <v>79621875.434895933</v>
      </c>
      <c r="D82" s="1">
        <f t="shared" si="134"/>
        <v>4851010.3782989997</v>
      </c>
      <c r="E82" s="1">
        <f t="shared" si="134"/>
        <v>23056055.375000004</v>
      </c>
      <c r="F82" s="1">
        <f t="shared" si="134"/>
        <v>9186641.5392164607</v>
      </c>
      <c r="G82" s="1">
        <f t="shared" si="134"/>
        <v>4165704.5381455277</v>
      </c>
      <c r="H82" s="1">
        <f t="shared" si="134"/>
        <v>22670527.382638019</v>
      </c>
      <c r="I82" s="1">
        <f t="shared" si="134"/>
        <v>4566287.6050000004</v>
      </c>
      <c r="J82" s="1">
        <f t="shared" si="134"/>
        <v>148118102.25319496</v>
      </c>
      <c r="L82" s="1">
        <f t="shared" ref="L82:AD82" si="141">L16+L27+L38+L49+L60+L71</f>
        <v>63782948.050934754</v>
      </c>
      <c r="M82" s="1">
        <f t="shared" si="141"/>
        <v>39981254.67241469</v>
      </c>
      <c r="N82" s="1">
        <f t="shared" si="141"/>
        <v>21179011.840393275</v>
      </c>
      <c r="O82" s="1">
        <f t="shared" si="141"/>
        <v>12274216.975095358</v>
      </c>
      <c r="P82" s="1">
        <f t="shared" si="141"/>
        <v>21071303.23792373</v>
      </c>
      <c r="Q82" s="1">
        <f t="shared" si="141"/>
        <v>187843.08316266729</v>
      </c>
      <c r="R82" s="1">
        <f t="shared" si="141"/>
        <v>217697.96625448769</v>
      </c>
      <c r="S82" s="1">
        <f t="shared" si="141"/>
        <v>5976479.569078357</v>
      </c>
      <c r="T82" s="1">
        <f t="shared" si="141"/>
        <v>2393011.5350391371</v>
      </c>
      <c r="U82" s="1">
        <f t="shared" si="141"/>
        <v>5039799.333064666</v>
      </c>
      <c r="V82" s="1">
        <f t="shared" si="141"/>
        <v>51.379690797319597</v>
      </c>
      <c r="W82" s="1">
        <f t="shared" si="141"/>
        <v>4.5867261841552072</v>
      </c>
      <c r="X82" s="1">
        <f t="shared" si="141"/>
        <v>19.301848681969982</v>
      </c>
      <c r="Y82" s="1">
        <f t="shared" si="141"/>
        <v>46.618504033458223</v>
      </c>
      <c r="Z82" s="1">
        <f t="shared" si="141"/>
        <v>407.89366941025958</v>
      </c>
      <c r="AA82" s="1">
        <f t="shared" si="141"/>
        <v>45.649373161085293</v>
      </c>
      <c r="AB82" s="1">
        <f t="shared" si="141"/>
        <v>5.306752876624822</v>
      </c>
      <c r="AC82" s="1">
        <f t="shared" si="141"/>
        <v>17.757828686521584</v>
      </c>
      <c r="AD82" s="1">
        <f t="shared" si="141"/>
        <v>50012.179903647208</v>
      </c>
    </row>
    <row r="83" spans="1:30" x14ac:dyDescent="0.35">
      <c r="A83" s="4" t="s">
        <v>28</v>
      </c>
      <c r="C83" s="1">
        <f t="shared" si="134"/>
        <v>385671798.69395232</v>
      </c>
      <c r="D83" s="1">
        <f t="shared" si="134"/>
        <v>23560786.841238499</v>
      </c>
      <c r="E83" s="1">
        <f t="shared" si="134"/>
        <v>106975433.33500001</v>
      </c>
      <c r="F83" s="1">
        <f t="shared" si="134"/>
        <v>40898943.639507324</v>
      </c>
      <c r="G83" s="1">
        <f t="shared" si="134"/>
        <v>18545723.63547181</v>
      </c>
      <c r="H83" s="1">
        <f t="shared" si="134"/>
        <v>100929226.17502087</v>
      </c>
      <c r="I83" s="1">
        <f t="shared" si="134"/>
        <v>21587300.119999997</v>
      </c>
      <c r="J83" s="1">
        <f t="shared" si="134"/>
        <v>698169212.44019079</v>
      </c>
      <c r="L83" s="1">
        <f t="shared" ref="L83:AD83" si="142">L17+L28+L39+L50+L61+L72</f>
        <v>267083643.15744942</v>
      </c>
      <c r="M83" s="1">
        <f t="shared" si="142"/>
        <v>153342037.38913012</v>
      </c>
      <c r="N83" s="1">
        <f t="shared" si="142"/>
        <v>87771781.164294243</v>
      </c>
      <c r="O83" s="1">
        <f t="shared" si="142"/>
        <v>77584574.68613869</v>
      </c>
      <c r="P83" s="1">
        <f t="shared" si="142"/>
        <v>85512732.778534248</v>
      </c>
      <c r="Q83" s="1">
        <f t="shared" si="142"/>
        <v>792019.7964564854</v>
      </c>
      <c r="R83" s="1">
        <f t="shared" si="142"/>
        <v>1073741.364506189</v>
      </c>
      <c r="S83" s="1">
        <f t="shared" si="142"/>
        <v>31878043.515208557</v>
      </c>
      <c r="T83" s="1">
        <f t="shared" si="142"/>
        <v>20590318.778816108</v>
      </c>
      <c r="U83" s="1">
        <f t="shared" si="142"/>
        <v>21088104.395451833</v>
      </c>
      <c r="V83" s="1">
        <f t="shared" si="142"/>
        <v>363.8788586497468</v>
      </c>
      <c r="W83" s="1">
        <f t="shared" si="142"/>
        <v>29.773759215196989</v>
      </c>
      <c r="X83" s="1">
        <f t="shared" si="142"/>
        <v>131.99227958519475</v>
      </c>
      <c r="Y83" s="1">
        <f t="shared" si="142"/>
        <v>316.66850130664926</v>
      </c>
      <c r="Z83" s="1">
        <f t="shared" si="142"/>
        <v>1639.4806851227966</v>
      </c>
      <c r="AA83" s="1">
        <f t="shared" si="142"/>
        <v>189.38930504071891</v>
      </c>
      <c r="AB83" s="1">
        <f t="shared" si="142"/>
        <v>26.092200824532075</v>
      </c>
      <c r="AC83" s="1">
        <f t="shared" si="142"/>
        <v>73.752386471912459</v>
      </c>
      <c r="AD83" s="1">
        <f t="shared" si="142"/>
        <v>203885.60618809445</v>
      </c>
    </row>
  </sheetData>
  <mergeCells count="1">
    <mergeCell ref="C4:J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workbookViewId="0"/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6" max="6" width="10.0898437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29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31</v>
      </c>
      <c r="C8" s="1">
        <f>'[1]Ploiesti Pascani 2035 cp'!FZ95</f>
        <v>7893830.5156362392</v>
      </c>
      <c r="D8" s="1">
        <f>'[1]Ploiesti Pascani 2035 cp'!GA95</f>
        <v>452534.05311400001</v>
      </c>
      <c r="E8" s="1">
        <f>'[1]Ploiesti Pascani 2035 cp'!GB95</f>
        <v>1412404.73</v>
      </c>
      <c r="F8" s="1">
        <f>'[1]Ploiesti Pascani 2035 cp'!GC95</f>
        <v>909368.5495664652</v>
      </c>
      <c r="G8" s="1">
        <f>'[1]Ploiesti Pascani 2035 cp'!GD95</f>
        <v>412355.33982737042</v>
      </c>
      <c r="H8" s="1">
        <f>'[1]Ploiesti Pascani 2035 cp'!GE95</f>
        <v>2244113.3156061647</v>
      </c>
      <c r="I8" s="1">
        <f>'[1]Ploiesti Pascani 2035 cp'!GF95</f>
        <v>409524.16000000003</v>
      </c>
      <c r="J8" s="1">
        <f>'[1]Ploiesti Pascani 2035 cp'!GG95</f>
        <v>13734130.663750241</v>
      </c>
      <c r="L8" s="1">
        <f>'[1]Ploiesti Pascani 2035 cp'!AN95</f>
        <v>3897612.2677330747</v>
      </c>
      <c r="M8" s="1">
        <f>'[1]Ploiesti Pascani 2035 cp'!AQ95</f>
        <v>2206500.5282415282</v>
      </c>
      <c r="N8" s="1">
        <f>'[1]Ploiesti Pascani 2035 cp'!CH95</f>
        <v>1694624.370429551</v>
      </c>
      <c r="O8" s="1">
        <f>'[1]Ploiesti Pascani 2035 cp'!CR95</f>
        <v>975591.48401722999</v>
      </c>
      <c r="P8" s="1">
        <f>'[1]Ploiesti Pascani 2035 cp'!DP95</f>
        <v>1485142.3060299614</v>
      </c>
      <c r="Q8" s="1">
        <f>'[1]Ploiesti Pascani 2035 cp'!ED95</f>
        <v>13095.646747084251</v>
      </c>
      <c r="R8" s="1">
        <f>'[1]Ploiesti Pascani 2035 cp'!EH95</f>
        <v>8384.3845124024956</v>
      </c>
      <c r="S8" s="1">
        <f>'[1]Ploiesti Pascani 2035 cp'!EW95</f>
        <v>487965.88054065895</v>
      </c>
      <c r="T8" s="1">
        <f>'[1]Ploiesti Pascani 2035 cp'!FF95</f>
        <v>451428.93123247277</v>
      </c>
      <c r="U8" s="1">
        <f>'[1]Ploiesti Pascani 2035 cp'!FT95</f>
        <v>269425.54271090624</v>
      </c>
      <c r="V8" s="1">
        <f>'[1]Ploiesti Pascani 2035 cp'!CJ95</f>
        <v>6.0085728205892011</v>
      </c>
      <c r="W8" s="1">
        <f>'[1]Ploiesti Pascani 2035 cp'!CK95</f>
        <v>0.43512277003402389</v>
      </c>
      <c r="X8" s="1">
        <f>'[1]Ploiesti Pascani 2035 cp'!CL95</f>
        <v>2.1385511665964723</v>
      </c>
      <c r="Y8" s="1">
        <f>'[1]Ploiesti Pascani 2035 cp'!CM95</f>
        <v>5.2206664481943132</v>
      </c>
      <c r="Z8" s="1">
        <f>'[1]Ploiesti Pascani 2035 cp'!DN95</f>
        <v>33.380012589637772</v>
      </c>
      <c r="AA8" s="1">
        <f>'[1]Ploiesti Pascani 2035 cp'!EB95</f>
        <v>3.752731865564471</v>
      </c>
      <c r="AB8" s="1">
        <f>'[1]Ploiesti Pascani 2035 cp'!EF95</f>
        <v>0.24617688034516688</v>
      </c>
      <c r="AC8" s="1">
        <f>'[1]Ploiesti Pascani 2035 cp'!ET95</f>
        <v>1.4498389352290983</v>
      </c>
      <c r="AD8" s="1">
        <f>'[1]Ploiesti Pascani 2035 cp'!FR95</f>
        <v>4042.8897489463152</v>
      </c>
    </row>
    <row r="9" spans="1:30" x14ac:dyDescent="0.35">
      <c r="A9" s="4" t="s">
        <v>32</v>
      </c>
      <c r="C9" s="1">
        <f>'[1]Ploiesti Pascani 2035 cp'!FZ96</f>
        <v>17100647.155704703</v>
      </c>
      <c r="D9" s="1">
        <f>'[1]Ploiesti Pascani 2035 cp'!GA96</f>
        <v>980338.39881849987</v>
      </c>
      <c r="E9" s="1">
        <f>'[1]Ploiesti Pascani 2035 cp'!GB96</f>
        <v>2572968.2200000002</v>
      </c>
      <c r="F9" s="1">
        <f>'[1]Ploiesti Pascani 2035 cp'!GC96</f>
        <v>405619.88988719869</v>
      </c>
      <c r="G9" s="1">
        <f>'[1]Ploiesti Pascani 2035 cp'!GD96</f>
        <v>183929.30744626705</v>
      </c>
      <c r="H9" s="1">
        <f>'[1]Ploiesti Pascani 2035 cp'!GE96</f>
        <v>1000976.9926665345</v>
      </c>
      <c r="I9" s="1">
        <f>'[1]Ploiesti Pascani 2035 cp'!GF96</f>
        <v>690501.52500000014</v>
      </c>
      <c r="J9" s="1">
        <f>'[1]Ploiesti Pascani 2035 cp'!GG96</f>
        <v>22934981.489523202</v>
      </c>
      <c r="L9" s="1">
        <f>'[1]Ploiesti Pascani 2035 cp'!AN96</f>
        <v>9576538.4434653074</v>
      </c>
      <c r="M9" s="1">
        <f>'[1]Ploiesti Pascani 2035 cp'!AQ96</f>
        <v>2078140.4931125599</v>
      </c>
      <c r="N9" s="1">
        <f>'[1]Ploiesti Pascani 2035 cp'!CH96</f>
        <v>1963023.0098519323</v>
      </c>
      <c r="O9" s="1">
        <f>'[1]Ploiesti Pascani 2035 cp'!CR96</f>
        <v>1852721.8776613376</v>
      </c>
      <c r="P9" s="1">
        <f>'[1]Ploiesti Pascani 2035 cp'!DP96</f>
        <v>1244098.3555665223</v>
      </c>
      <c r="Q9" s="1">
        <f>'[1]Ploiesti Pascani 2035 cp'!ED96</f>
        <v>19814.676760104401</v>
      </c>
      <c r="R9" s="1">
        <f>'[1]Ploiesti Pascani 2035 cp'!EH96</f>
        <v>17262.528099111798</v>
      </c>
      <c r="S9" s="1">
        <f>'[1]Ploiesti Pascani 2035 cp'!EW96</f>
        <v>516292.56676986493</v>
      </c>
      <c r="T9" s="1">
        <f>'[1]Ploiesti Pascani 2035 cp'!FF96</f>
        <v>812087.758876123</v>
      </c>
      <c r="U9" s="1">
        <f>'[1]Ploiesti Pascani 2035 cp'!FT96</f>
        <v>306748.87791627448</v>
      </c>
      <c r="V9" s="1">
        <f>'[1]Ploiesti Pascani 2035 cp'!CJ96</f>
        <v>12.2425279537108</v>
      </c>
      <c r="W9" s="1">
        <f>'[1]Ploiesti Pascani 2035 cp'!CK96</f>
        <v>0.79596969141644203</v>
      </c>
      <c r="X9" s="1">
        <f>'[1]Ploiesti Pascani 2035 cp'!CL96</f>
        <v>4.2414010736022894</v>
      </c>
      <c r="Y9" s="1">
        <f>'[1]Ploiesti Pascani 2035 cp'!CM96</f>
        <v>10.401377419910892</v>
      </c>
      <c r="Z9" s="1">
        <f>'[1]Ploiesti Pascani 2035 cp'!DN96</f>
        <v>27.962316205623178</v>
      </c>
      <c r="AA9" s="1">
        <f>'[1]Ploiesti Pascani 2035 cp'!EB96</f>
        <v>5.6781593394812395</v>
      </c>
      <c r="AB9" s="1">
        <f>'[1]Ploiesti Pascani 2035 cp'!EF96</f>
        <v>0.5068511955795808</v>
      </c>
      <c r="AC9" s="1">
        <f>'[1]Ploiesti Pascani 2035 cp'!ET96</f>
        <v>1.5371947755919979</v>
      </c>
      <c r="AD9" s="1">
        <f>'[1]Ploiesti Pascani 2035 cp'!FR96</f>
        <v>4602.9484864364713</v>
      </c>
    </row>
    <row r="10" spans="1:30" x14ac:dyDescent="0.35">
      <c r="A10" s="4" t="s">
        <v>33</v>
      </c>
      <c r="C10" s="1">
        <f>'[1]Ploiesti Pascani 2035 cp'!FZ97</f>
        <v>10801197.901013933</v>
      </c>
      <c r="D10" s="1">
        <f>'[1]Ploiesti Pascani 2035 cp'!GA97</f>
        <v>619206.33524499997</v>
      </c>
      <c r="E10" s="1">
        <f>'[1]Ploiesti Pascani 2035 cp'!GB97</f>
        <v>1759920.5</v>
      </c>
      <c r="F10" s="1">
        <f>'[1]Ploiesti Pascani 2035 cp'!GC97</f>
        <v>402587.51863728405</v>
      </c>
      <c r="G10" s="1">
        <f>'[1]Ploiesti Pascani 2035 cp'!GD97</f>
        <v>182554.27146351026</v>
      </c>
      <c r="H10" s="1">
        <f>'[1]Ploiesti Pascani 2035 cp'!GE97</f>
        <v>993493.79489920591</v>
      </c>
      <c r="I10" s="1">
        <f>'[1]Ploiesti Pascani 2035 cp'!GF97</f>
        <v>457495.745</v>
      </c>
      <c r="J10" s="1">
        <f>'[1]Ploiesti Pascani 2035 cp'!GG97</f>
        <v>15216456.066258933</v>
      </c>
      <c r="L10" s="1">
        <f>'[1]Ploiesti Pascani 2035 cp'!AN97</f>
        <v>5452149.9832089785</v>
      </c>
      <c r="M10" s="1">
        <f>'[1]Ploiesti Pascani 2035 cp'!AQ97</f>
        <v>1648066.6147555248</v>
      </c>
      <c r="N10" s="1">
        <f>'[1]Ploiesti Pascani 2035 cp'!CH97</f>
        <v>1401346.6973901005</v>
      </c>
      <c r="O10" s="1">
        <f>'[1]Ploiesti Pascani 2035 cp'!CR97</f>
        <v>1292360.1502042427</v>
      </c>
      <c r="P10" s="1">
        <f>'[1]Ploiesti Pascani 2035 cp'!DP97</f>
        <v>979447.78451541718</v>
      </c>
      <c r="Q10" s="1">
        <f>'[1]Ploiesti Pascani 2035 cp'!ED97</f>
        <v>13046.080928626829</v>
      </c>
      <c r="R10" s="1">
        <f>'[1]Ploiesti Pascani 2035 cp'!EH97</f>
        <v>10983.556311789063</v>
      </c>
      <c r="S10" s="1">
        <f>'[1]Ploiesti Pascani 2035 cp'!EW97</f>
        <v>385669.5795687082</v>
      </c>
      <c r="T10" s="1">
        <f>'[1]Ploiesti Pascani 2035 cp'!FF97</f>
        <v>642764.05093384418</v>
      </c>
      <c r="U10" s="1">
        <f>'[1]Ploiesti Pascani 2035 cp'!FT97</f>
        <v>218344.16652153502</v>
      </c>
      <c r="V10" s="1">
        <f>'[1]Ploiesti Pascani 2035 cp'!CJ97</f>
        <v>8.7656847465199998</v>
      </c>
      <c r="W10" s="1">
        <f>'[1]Ploiesti Pascani 2035 cp'!CK97</f>
        <v>0.54697872818284787</v>
      </c>
      <c r="X10" s="1">
        <f>'[1]Ploiesti Pascani 2035 cp'!CL97</f>
        <v>3.007506436531012</v>
      </c>
      <c r="Y10" s="1">
        <f>'[1]Ploiesti Pascani 2035 cp'!CM97</f>
        <v>7.387719104367056</v>
      </c>
      <c r="Z10" s="1">
        <f>'[1]Ploiesti Pascani 2035 cp'!DN97</f>
        <v>22.014038146562555</v>
      </c>
      <c r="AA10" s="1">
        <f>'[1]Ploiesti Pascani 2035 cp'!EB97</f>
        <v>3.738528120613168</v>
      </c>
      <c r="AB10" s="1">
        <f>'[1]Ploiesti Pascani 2035 cp'!EF97</f>
        <v>0.32249208322113476</v>
      </c>
      <c r="AC10" s="1">
        <f>'[1]Ploiesti Pascani 2035 cp'!ET97</f>
        <v>1.1231744998292252</v>
      </c>
      <c r="AD10" s="1">
        <f>'[1]Ploiesti Pascani 2035 cp'!FR97</f>
        <v>3276.383462719135</v>
      </c>
    </row>
    <row r="11" spans="1:30" x14ac:dyDescent="0.35">
      <c r="A11" s="4" t="s">
        <v>34</v>
      </c>
      <c r="C11" s="1">
        <f>'[1]Ploiesti Pascani 2035 cp'!FZ98</f>
        <v>18971424.916699763</v>
      </c>
      <c r="D11" s="1">
        <f>'[1]Ploiesti Pascani 2035 cp'!GA98</f>
        <v>1087585.5256705</v>
      </c>
      <c r="E11" s="1">
        <f>'[1]Ploiesti Pascani 2035 cp'!GB98</f>
        <v>4388039.49</v>
      </c>
      <c r="F11" s="1">
        <f>'[1]Ploiesti Pascani 2035 cp'!GC98</f>
        <v>699592.81679353514</v>
      </c>
      <c r="G11" s="1">
        <f>'[1]Ploiesti Pascani 2035 cp'!GD98</f>
        <v>317232.0329829051</v>
      </c>
      <c r="H11" s="1">
        <f>'[1]Ploiesti Pascani 2035 cp'!GE98</f>
        <v>1726434.8502235599</v>
      </c>
      <c r="I11" s="1">
        <f>'[1]Ploiesti Pascani 2035 cp'!GF98</f>
        <v>839921.57499999995</v>
      </c>
      <c r="J11" s="1">
        <f>'[1]Ploiesti Pascani 2035 cp'!GG98</f>
        <v>28030231.207370266</v>
      </c>
      <c r="L11" s="1">
        <f>'[1]Ploiesti Pascani 2035 cp'!AN98</f>
        <v>8095372.2504198952</v>
      </c>
      <c r="M11" s="1">
        <f>'[1]Ploiesti Pascani 2035 cp'!AQ98</f>
        <v>2821098.2853017054</v>
      </c>
      <c r="N11" s="1">
        <f>'[1]Ploiesti Pascani 2035 cp'!CH98</f>
        <v>2463186.1363045769</v>
      </c>
      <c r="O11" s="1">
        <f>'[1]Ploiesti Pascani 2035 cp'!CR98</f>
        <v>3182235.79809386</v>
      </c>
      <c r="P11" s="1">
        <f>'[1]Ploiesti Pascani 2035 cp'!DP98</f>
        <v>1678595.9367798634</v>
      </c>
      <c r="Q11" s="1">
        <f>'[1]Ploiesti Pascani 2035 cp'!ED98</f>
        <v>22837.323630709001</v>
      </c>
      <c r="R11" s="1">
        <f>'[1]Ploiesti Pascani 2035 cp'!EH98</f>
        <v>19290.063313454095</v>
      </c>
      <c r="S11" s="1">
        <f>'[1]Ploiesti Pascani 2035 cp'!EW98</f>
        <v>876728.7073295681</v>
      </c>
      <c r="T11" s="1">
        <f>'[1]Ploiesti Pascani 2035 cp'!FF98</f>
        <v>1257636.9379414127</v>
      </c>
      <c r="U11" s="1">
        <f>'[1]Ploiesti Pascani 2035 cp'!FT98</f>
        <v>382991.21069381048</v>
      </c>
      <c r="V11" s="1">
        <f>'[1]Ploiesti Pascani 2035 cp'!CJ98</f>
        <v>16.809069497036404</v>
      </c>
      <c r="W11" s="1">
        <f>'[1]Ploiesti Pascani 2035 cp'!CK98</f>
        <v>1.5488990234078395</v>
      </c>
      <c r="X11" s="1">
        <f>'[1]Ploiesti Pascani 2035 cp'!CL98</f>
        <v>6.2302768043206731</v>
      </c>
      <c r="Y11" s="1">
        <f>'[1]Ploiesti Pascani 2035 cp'!CM98</f>
        <v>14.660059384933323</v>
      </c>
      <c r="Z11" s="1">
        <f>'[1]Ploiesti Pascani 2035 cp'!DN98</f>
        <v>37.728070417984746</v>
      </c>
      <c r="AA11" s="1">
        <f>'[1]Ploiesti Pascani 2035 cp'!EB98</f>
        <v>6.5443390287121037</v>
      </c>
      <c r="AB11" s="1">
        <f>'[1]Ploiesti Pascani 2035 cp'!EF98</f>
        <v>0.56638237441786288</v>
      </c>
      <c r="AC11" s="1">
        <f>'[1]Ploiesti Pascani 2035 cp'!ET98</f>
        <v>2.0333747706791678</v>
      </c>
      <c r="AD11" s="1">
        <f>'[1]Ploiesti Pascani 2035 cp'!FR98</f>
        <v>5747.0098197481211</v>
      </c>
    </row>
    <row r="12" spans="1:30" x14ac:dyDescent="0.35">
      <c r="A12" s="4" t="s">
        <v>35</v>
      </c>
      <c r="C12" s="1">
        <f>'[1]Ploiesti Pascani 2035 cp'!FZ99</f>
        <v>1972731.5014142736</v>
      </c>
      <c r="D12" s="1">
        <f>'[1]Ploiesti Pascani 2035 cp'!GA99</f>
        <v>113091.88616000001</v>
      </c>
      <c r="E12" s="1">
        <f>'[1]Ploiesti Pascani 2035 cp'!GB99</f>
        <v>409240.92000000004</v>
      </c>
      <c r="F12" s="1">
        <f>'[1]Ploiesti Pascani 2035 cp'!GC99</f>
        <v>72878.184514323642</v>
      </c>
      <c r="G12" s="1">
        <f>'[1]Ploiesti Pascani 2035 cp'!GD99</f>
        <v>33046.786757396279</v>
      </c>
      <c r="H12" s="1">
        <f>'[1]Ploiesti Pascani 2035 cp'!GE99</f>
        <v>179846.66872828011</v>
      </c>
      <c r="I12" s="1">
        <f>'[1]Ploiesti Pascani 2035 cp'!GF99</f>
        <v>85631.92</v>
      </c>
      <c r="J12" s="1">
        <f>'[1]Ploiesti Pascani 2035 cp'!GG99</f>
        <v>2866467.8675742736</v>
      </c>
      <c r="L12" s="1">
        <f>'[1]Ploiesti Pascani 2035 cp'!AN99</f>
        <v>816547.28667004697</v>
      </c>
      <c r="M12" s="1">
        <f>'[1]Ploiesti Pascani 2035 cp'!AQ99</f>
        <v>280073.90701287804</v>
      </c>
      <c r="N12" s="1">
        <f>'[1]Ploiesti Pascani 2035 cp'!CH99</f>
        <v>247869.0299262664</v>
      </c>
      <c r="O12" s="1">
        <f>'[1]Ploiesti Pascani 2035 cp'!CR99</f>
        <v>282680.56557963509</v>
      </c>
      <c r="P12" s="1">
        <f>'[1]Ploiesti Pascani 2035 cp'!DP99</f>
        <v>168939.6847316421</v>
      </c>
      <c r="Q12" s="1">
        <f>'[1]Ploiesti Pascani 2035 cp'!ED99</f>
        <v>2293.8813841725823</v>
      </c>
      <c r="R12" s="1">
        <f>'[1]Ploiesti Pascani 2035 cp'!EH99</f>
        <v>2000.9637508354563</v>
      </c>
      <c r="S12" s="1">
        <f>'[1]Ploiesti Pascani 2035 cp'!EW99</f>
        <v>91288.898171594294</v>
      </c>
      <c r="T12" s="1">
        <f>'[1]Ploiesti Pascani 2035 cp'!FF99</f>
        <v>180793.3181257426</v>
      </c>
      <c r="U12" s="1">
        <f>'[1]Ploiesti Pascani 2035 cp'!FT99</f>
        <v>38313.028369206557</v>
      </c>
      <c r="V12" s="1">
        <f>'[1]Ploiesti Pascani 2035 cp'!CJ99</f>
        <v>1.6497845707200003</v>
      </c>
      <c r="W12" s="1">
        <f>'[1]Ploiesti Pascani 2035 cp'!CK99</f>
        <v>0.13396250714246402</v>
      </c>
      <c r="X12" s="1">
        <f>'[1]Ploiesti Pascani 2035 cp'!CL99</f>
        <v>0.57181533221155212</v>
      </c>
      <c r="Y12" s="1">
        <f>'[1]Ploiesti Pascani 2035 cp'!CM99</f>
        <v>1.3993472728847038</v>
      </c>
      <c r="Z12" s="1">
        <f>'[1]Ploiesti Pascani 2035 cp'!DN99</f>
        <v>3.7970831349530512</v>
      </c>
      <c r="AA12" s="1">
        <f>'[1]Ploiesti Pascani 2035 cp'!EB99</f>
        <v>0.65734223994139351</v>
      </c>
      <c r="AB12" s="1">
        <f>'[1]Ploiesti Pascani 2035 cp'!EF99</f>
        <v>5.8751004696382586E-2</v>
      </c>
      <c r="AC12" s="1">
        <f>'[1]Ploiesti Pascani 2035 cp'!ET99</f>
        <v>0.20279576225903514</v>
      </c>
      <c r="AD12" s="1">
        <f>'[1]Ploiesti Pascani 2035 cp'!FR99</f>
        <v>574.90966924081636</v>
      </c>
    </row>
    <row r="13" spans="1:30" x14ac:dyDescent="0.35">
      <c r="A13" s="4" t="s">
        <v>36</v>
      </c>
      <c r="C13" s="1">
        <f>'[1]Ploiesti Pascani 2035 cp'!FZ100</f>
        <v>4769810.1050015781</v>
      </c>
      <c r="D13" s="1">
        <f>'[1]Ploiesti Pascani 2035 cp'!GA100</f>
        <v>273441.58138750005</v>
      </c>
      <c r="E13" s="1">
        <f>'[1]Ploiesti Pascani 2035 cp'!GB100</f>
        <v>964714.34499999997</v>
      </c>
      <c r="F13" s="1">
        <f>'[1]Ploiesti Pascani 2035 cp'!GC100</f>
        <v>634927.82800737</v>
      </c>
      <c r="G13" s="1">
        <f>'[1]Ploiesti Pascani 2035 cp'!GD100</f>
        <v>287909.53943662555</v>
      </c>
      <c r="H13" s="1">
        <f>'[1]Ploiesti Pascani 2035 cp'!GE100</f>
        <v>1566856.4675560049</v>
      </c>
      <c r="I13" s="1">
        <f>'[1]Ploiesti Pascani 2035 cp'!GF100</f>
        <v>260976.46000000002</v>
      </c>
      <c r="J13" s="1">
        <f>'[1]Ploiesti Pascani 2035 cp'!GG100</f>
        <v>8758636.3263890799</v>
      </c>
      <c r="L13" s="1">
        <f>'[1]Ploiesti Pascani 2035 cp'!AN100</f>
        <v>2493206.5645140256</v>
      </c>
      <c r="M13" s="1">
        <f>'[1]Ploiesti Pascani 2035 cp'!AQ100</f>
        <v>1666126.6951401944</v>
      </c>
      <c r="N13" s="1">
        <f>'[1]Ploiesti Pascani 2035 cp'!CH100</f>
        <v>1146875.0100269378</v>
      </c>
      <c r="O13" s="1">
        <f>'[1]Ploiesti Pascani 2035 cp'!CR100</f>
        <v>752225.01153829403</v>
      </c>
      <c r="P13" s="1">
        <f>'[1]Ploiesti Pascani 2035 cp'!DP100</f>
        <v>1028192.9625126943</v>
      </c>
      <c r="Q13" s="1">
        <f>'[1]Ploiesti Pascani 2035 cp'!ED100</f>
        <v>8507.2217202109714</v>
      </c>
      <c r="R13" s="1">
        <f>'[1]Ploiesti Pascani 2035 cp'!EH100</f>
        <v>5127.0898050120359</v>
      </c>
      <c r="S13" s="1">
        <f>'[1]Ploiesti Pascani 2035 cp'!EW100</f>
        <v>442051.16919735586</v>
      </c>
      <c r="T13" s="1">
        <f>'[1]Ploiesti Pascani 2035 cp'!FF100</f>
        <v>827593.55688597634</v>
      </c>
      <c r="U13" s="1">
        <f>'[1]Ploiesti Pascani 2035 cp'!FT100</f>
        <v>181511.36483507988</v>
      </c>
      <c r="V13" s="1">
        <f>'[1]Ploiesti Pascani 2035 cp'!CJ100</f>
        <v>5.0107549848849997</v>
      </c>
      <c r="W13" s="1">
        <f>'[1]Ploiesti Pascani 2035 cp'!CK100</f>
        <v>0.32326178457565202</v>
      </c>
      <c r="X13" s="1">
        <f>'[1]Ploiesti Pascani 2035 cp'!CL100</f>
        <v>1.7211617032563786</v>
      </c>
      <c r="Y13" s="1">
        <f>'[1]Ploiesti Pascani 2035 cp'!CM100</f>
        <v>4.2261063032292521</v>
      </c>
      <c r="Z13" s="1">
        <f>'[1]Ploiesti Pascani 2035 cp'!DN100</f>
        <v>23.109633261338324</v>
      </c>
      <c r="AA13" s="1">
        <f>'[1]Ploiesti Pascani 2035 cp'!EB100</f>
        <v>2.4378576066864421</v>
      </c>
      <c r="AB13" s="1">
        <f>'[1]Ploiesti Pascani 2035 cp'!EF100</f>
        <v>0.15053829790133341</v>
      </c>
      <c r="AC13" s="1">
        <f>'[1]Ploiesti Pascani 2035 cp'!ET100</f>
        <v>0.98200444534196407</v>
      </c>
      <c r="AD13" s="1">
        <f>'[1]Ploiesti Pascani 2035 cp'!FR100</f>
        <v>2723.6854710408793</v>
      </c>
    </row>
    <row r="14" spans="1:30" x14ac:dyDescent="0.35">
      <c r="A14" s="4" t="s">
        <v>37</v>
      </c>
      <c r="C14" s="1">
        <f>'[1]Ploiesti Pascani 2035 cp'!FZ101</f>
        <v>35732043.384624206</v>
      </c>
      <c r="D14" s="1">
        <f>'[1]Ploiesti Pascani 2035 cp'!GA101</f>
        <v>2048430.9090320002</v>
      </c>
      <c r="E14" s="1">
        <f>'[1]Ploiesti Pascani 2035 cp'!GB101</f>
        <v>6205640.5750000002</v>
      </c>
      <c r="F14" s="1">
        <f>'[1]Ploiesti Pascani 2035 cp'!GC101</f>
        <v>1162667.5642501777</v>
      </c>
      <c r="G14" s="1">
        <f>'[1]Ploiesti Pascani 2035 cp'!GD101</f>
        <v>527214.38276176236</v>
      </c>
      <c r="H14" s="1">
        <f>'[1]Ploiesti Pascani 2035 cp'!GE101</f>
        <v>2869197.2729880605</v>
      </c>
      <c r="I14" s="1">
        <f>'[1]Ploiesti Pascani 2035 cp'!GF101</f>
        <v>1505063.6300000001</v>
      </c>
      <c r="J14" s="1">
        <f>'[1]Ploiesti Pascani 2035 cp'!GG101</f>
        <v>50050257.718656212</v>
      </c>
      <c r="L14" s="1">
        <f>'[1]Ploiesti Pascani 2035 cp'!AN101</f>
        <v>16872679.193272259</v>
      </c>
      <c r="M14" s="1">
        <f>'[1]Ploiesti Pascani 2035 cp'!AQ101</f>
        <v>4789686.8922715606</v>
      </c>
      <c r="N14" s="1">
        <f>'[1]Ploiesti Pascani 2035 cp'!CH101</f>
        <v>4342292.1261389647</v>
      </c>
      <c r="O14" s="1">
        <f>'[1]Ploiesti Pascani 2035 cp'!CR101</f>
        <v>5318825.7955635125</v>
      </c>
      <c r="P14" s="1">
        <f>'[1]Ploiesti Pascani 2035 cp'!DP101</f>
        <v>2908446.7003727718</v>
      </c>
      <c r="Q14" s="1">
        <f>'[1]Ploiesti Pascani 2035 cp'!ED101</f>
        <v>41422.562909305998</v>
      </c>
      <c r="R14" s="1">
        <f>'[1]Ploiesti Pascani 2035 cp'!EH101</f>
        <v>36179.527839026858</v>
      </c>
      <c r="S14" s="1">
        <f>'[1]Ploiesti Pascani 2035 cp'!EW101</f>
        <v>1570264.9916149629</v>
      </c>
      <c r="T14" s="1">
        <f>'[1]Ploiesti Pascani 2035 cp'!FF101</f>
        <v>2851482.5837739874</v>
      </c>
      <c r="U14" s="1">
        <f>'[1]Ploiesti Pascani 2035 cp'!FT101</f>
        <v>674390.72376156319</v>
      </c>
      <c r="V14" s="1">
        <f>'[1]Ploiesti Pascani 2035 cp'!CJ101</f>
        <v>30.686754757763005</v>
      </c>
      <c r="W14" s="1">
        <f>'[1]Ploiesti Pascani 2035 cp'!CK101</f>
        <v>2.4812317716275594</v>
      </c>
      <c r="X14" s="1">
        <f>'[1]Ploiesti Pascani 2035 cp'!CL101</f>
        <v>11.040663852222915</v>
      </c>
      <c r="Y14" s="1">
        <f>'[1]Ploiesti Pascani 2035 cp'!CM101</f>
        <v>26.367058813174232</v>
      </c>
      <c r="Z14" s="1">
        <f>'[1]Ploiesti Pascani 2035 cp'!DN101</f>
        <v>65.370158186561667</v>
      </c>
      <c r="AA14" s="1">
        <f>'[1]Ploiesti Pascani 2035 cp'!EB101</f>
        <v>11.870186695262838</v>
      </c>
      <c r="AB14" s="1">
        <f>'[1]Ploiesti Pascani 2035 cp'!EF101</f>
        <v>1.0622799184123564</v>
      </c>
      <c r="AC14" s="1">
        <f>'[1]Ploiesti Pascani 2035 cp'!ET101</f>
        <v>3.4883002457172978</v>
      </c>
      <c r="AD14" s="1">
        <f>'[1]Ploiesti Pascani 2035 cp'!FR101</f>
        <v>10119.632000911037</v>
      </c>
    </row>
    <row r="15" spans="1:30" x14ac:dyDescent="0.35">
      <c r="A15" s="4" t="s">
        <v>38</v>
      </c>
      <c r="C15" s="1">
        <f>'[1]Ploiesti Pascani 2035 cp'!FZ102</f>
        <v>22788578.636982195</v>
      </c>
      <c r="D15" s="1">
        <f>'[1]Ploiesti Pascani 2035 cp'!GA102</f>
        <v>1306413.6397245</v>
      </c>
      <c r="E15" s="1">
        <f>'[1]Ploiesti Pascani 2035 cp'!GB102</f>
        <v>3950013.5750000002</v>
      </c>
      <c r="F15" s="1">
        <f>'[1]Ploiesti Pascani 2035 cp'!GC102</f>
        <v>1393922.3373978827</v>
      </c>
      <c r="G15" s="1">
        <f>'[1]Ploiesti Pascani 2035 cp'!GD102</f>
        <v>632077.41174322984</v>
      </c>
      <c r="H15" s="1">
        <f>'[1]Ploiesti Pascani 2035 cp'!GE102</f>
        <v>3439881.0908588879</v>
      </c>
      <c r="I15" s="1">
        <f>'[1]Ploiesti Pascani 2035 cp'!GF102</f>
        <v>1036136.45</v>
      </c>
      <c r="J15" s="1">
        <f>'[1]Ploiesti Pascani 2035 cp'!GG102</f>
        <v>34547023.14170669</v>
      </c>
      <c r="L15" s="1">
        <f>'[1]Ploiesti Pascani 2035 cp'!AN102</f>
        <v>9082573.4704669639</v>
      </c>
      <c r="M15" s="1">
        <f>'[1]Ploiesti Pascani 2035 cp'!AQ102</f>
        <v>3806200.8179569743</v>
      </c>
      <c r="N15" s="1">
        <f>'[1]Ploiesti Pascani 2035 cp'!CH102</f>
        <v>3457171.511088843</v>
      </c>
      <c r="O15" s="1">
        <f>'[1]Ploiesti Pascani 2035 cp'!CR102</f>
        <v>4076642.1528857751</v>
      </c>
      <c r="P15" s="1">
        <f>'[1]Ploiesti Pascani 2035 cp'!DP102</f>
        <v>2672513.7130525266</v>
      </c>
      <c r="Q15" s="1">
        <f>'[1]Ploiesti Pascani 2035 cp'!ED102</f>
        <v>29941.90291207382</v>
      </c>
      <c r="R15" s="1">
        <f>'[1]Ploiesti Pascani 2035 cp'!EH102</f>
        <v>23448.344077413152</v>
      </c>
      <c r="S15" s="1">
        <f>'[1]Ploiesti Pascani 2035 cp'!EW102</f>
        <v>1055145.9753375128</v>
      </c>
      <c r="T15" s="1">
        <f>'[1]Ploiesti Pascani 2035 cp'!FF102</f>
        <v>1586014.5024501183</v>
      </c>
      <c r="U15" s="1">
        <f>'[1]Ploiesti Pascani 2035 cp'!FT102</f>
        <v>545186.29121777101</v>
      </c>
      <c r="V15" s="1">
        <f>'[1]Ploiesti Pascani 2035 cp'!CJ102</f>
        <v>18.456991255041199</v>
      </c>
      <c r="W15" s="1">
        <f>'[1]Ploiesti Pascani 2035 cp'!CK102</f>
        <v>2.1102946271770819</v>
      </c>
      <c r="X15" s="1">
        <f>'[1]Ploiesti Pascani 2035 cp'!CL102</f>
        <v>7.2420886489130014</v>
      </c>
      <c r="Y15" s="1">
        <f>'[1]Ploiesti Pascani 2035 cp'!CM102</f>
        <v>16.652237403424973</v>
      </c>
      <c r="Z15" s="1">
        <f>'[1]Ploiesti Pascani 2035 cp'!DN102</f>
        <v>60.067335652259871</v>
      </c>
      <c r="AA15" s="1">
        <f>'[1]Ploiesti Pascani 2035 cp'!EB102</f>
        <v>8.5802507767548732</v>
      </c>
      <c r="AB15" s="1">
        <f>'[1]Ploiesti Pascani 2035 cp'!EF102</f>
        <v>0.68847512726769999</v>
      </c>
      <c r="AC15" s="1">
        <f>'[1]Ploiesti Pascani 2035 cp'!ET102</f>
        <v>2.8915280581939395</v>
      </c>
      <c r="AD15" s="1">
        <f>'[1]Ploiesti Pascani 2035 cp'!FR102</f>
        <v>8180.8430108477787</v>
      </c>
    </row>
    <row r="16" spans="1:30" x14ac:dyDescent="0.35">
      <c r="A16" s="4" t="s">
        <v>28</v>
      </c>
      <c r="C16" s="1">
        <f>SUM(C8:C15)</f>
        <v>120030264.1170769</v>
      </c>
      <c r="D16" s="1">
        <f t="shared" ref="D16:J16" si="0">SUM(D8:D15)</f>
        <v>6881042.3291520011</v>
      </c>
      <c r="E16" s="1">
        <f t="shared" si="0"/>
        <v>21662942.355</v>
      </c>
      <c r="F16" s="1">
        <f t="shared" si="0"/>
        <v>5681564.6890542367</v>
      </c>
      <c r="G16" s="1">
        <f t="shared" si="0"/>
        <v>2576319.0724190669</v>
      </c>
      <c r="H16" s="1">
        <f t="shared" si="0"/>
        <v>14020800.453526698</v>
      </c>
      <c r="I16" s="1">
        <f t="shared" si="0"/>
        <v>5285251.4649999999</v>
      </c>
      <c r="J16" s="1">
        <f t="shared" si="0"/>
        <v>176138184.48122889</v>
      </c>
      <c r="L16" s="1">
        <f t="shared" ref="L16:AD16" si="1">SUM(L8:L15)</f>
        <v>56286679.459750555</v>
      </c>
      <c r="M16" s="1">
        <f t="shared" si="1"/>
        <v>19295894.233792923</v>
      </c>
      <c r="N16" s="1">
        <f t="shared" si="1"/>
        <v>16716387.891157173</v>
      </c>
      <c r="O16" s="1">
        <f t="shared" si="1"/>
        <v>17733282.83554389</v>
      </c>
      <c r="P16" s="1">
        <f t="shared" si="1"/>
        <v>12165377.443561397</v>
      </c>
      <c r="Q16" s="1">
        <f t="shared" si="1"/>
        <v>150959.29699228785</v>
      </c>
      <c r="R16" s="1">
        <f t="shared" si="1"/>
        <v>122676.45770904495</v>
      </c>
      <c r="S16" s="1">
        <f t="shared" si="1"/>
        <v>5425407.7685302254</v>
      </c>
      <c r="T16" s="1">
        <f t="shared" si="1"/>
        <v>8609801.6402196772</v>
      </c>
      <c r="U16" s="1">
        <f t="shared" si="1"/>
        <v>2616911.2060261467</v>
      </c>
      <c r="V16" s="1">
        <f t="shared" si="1"/>
        <v>99.630140586265611</v>
      </c>
      <c r="W16" s="1">
        <f t="shared" si="1"/>
        <v>8.3757209035639093</v>
      </c>
      <c r="X16" s="1">
        <f t="shared" si="1"/>
        <v>36.193465017654297</v>
      </c>
      <c r="Y16" s="1">
        <f t="shared" si="1"/>
        <v>86.31457215011875</v>
      </c>
      <c r="Z16" s="1">
        <f t="shared" si="1"/>
        <v>273.42864759492119</v>
      </c>
      <c r="AA16" s="1">
        <f t="shared" si="1"/>
        <v>43.259395673016527</v>
      </c>
      <c r="AB16" s="1">
        <f t="shared" si="1"/>
        <v>3.6019468818415175</v>
      </c>
      <c r="AC16" s="1">
        <f t="shared" si="1"/>
        <v>13.708211492841727</v>
      </c>
      <c r="AD16" s="1">
        <f t="shared" si="1"/>
        <v>39268.301669890556</v>
      </c>
    </row>
  </sheetData>
  <mergeCells count="1">
    <mergeCell ref="C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workbookViewId="0"/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6" max="6" width="10.0898437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29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31</v>
      </c>
      <c r="C8" s="1">
        <f>'[1]Ploiesti Pascani 2040 cp'!FZ95</f>
        <v>8168615.483661348</v>
      </c>
      <c r="D8" s="1">
        <f>'[1]Ploiesti Pascani 2040 cp'!GA95</f>
        <v>478901.21004049998</v>
      </c>
      <c r="E8" s="1">
        <f>'[1]Ploiesti Pascani 2040 cp'!GB95</f>
        <v>1522542.75</v>
      </c>
      <c r="F8" s="1">
        <f>'[1]Ploiesti Pascani 2040 cp'!GC95</f>
        <v>1042373.0793523708</v>
      </c>
      <c r="G8" s="1">
        <f>'[1]Ploiesti Pascani 2040 cp'!GD95</f>
        <v>472666.56139380089</v>
      </c>
      <c r="H8" s="1">
        <f>'[1]Ploiesti Pascani 2040 cp'!GE95</f>
        <v>2572338.0342538287</v>
      </c>
      <c r="I8" s="1">
        <f>'[1]Ploiesti Pascani 2040 cp'!GF95</f>
        <v>443668.45</v>
      </c>
      <c r="J8" s="1">
        <f>'[1]Ploiesti Pascani 2040 cp'!GG95</f>
        <v>14701105.56870185</v>
      </c>
      <c r="L8" s="1">
        <f>'[1]Ploiesti Pascani 2040 cp'!AN95</f>
        <v>4524948.5885888953</v>
      </c>
      <c r="M8" s="1">
        <f>'[1]Ploiesti Pascani 2040 cp'!AQ95</f>
        <v>2743840.504640766</v>
      </c>
      <c r="N8" s="1">
        <f>'[1]Ploiesti Pascani 2040 cp'!CH95</f>
        <v>1903862.4318172201</v>
      </c>
      <c r="O8" s="1">
        <f>'[1]Ploiesti Pascani 2040 cp'!CR95</f>
        <v>1127451.5007666154</v>
      </c>
      <c r="P8" s="1">
        <f>'[1]Ploiesti Pascani 2040 cp'!DP95</f>
        <v>1828370.2719907688</v>
      </c>
      <c r="Q8" s="1">
        <f>'[1]Ploiesti Pascani 2040 cp'!ED95</f>
        <v>15505.867598202041</v>
      </c>
      <c r="R8" s="1">
        <f>'[1]Ploiesti Pascani 2040 cp'!EH95</f>
        <v>13465.843997352789</v>
      </c>
      <c r="S8" s="1">
        <f>'[1]Ploiesti Pascani 2040 cp'!EW95</f>
        <v>583418.50842377869</v>
      </c>
      <c r="T8" s="1">
        <f>'[1]Ploiesti Pascani 2040 cp'!FF95</f>
        <v>528398.10874826577</v>
      </c>
      <c r="U8" s="1">
        <f>'[1]Ploiesti Pascani 2040 cp'!FT95</f>
        <v>356550.73674890865</v>
      </c>
      <c r="V8" s="1">
        <f>'[1]Ploiesti Pascani 2040 cp'!CJ95</f>
        <v>6.3484260534924006</v>
      </c>
      <c r="W8" s="1">
        <f>'[1]Ploiesti Pascani 2040 cp'!CK95</f>
        <v>0.46653835307220626</v>
      </c>
      <c r="X8" s="1">
        <f>'[1]Ploiesti Pascani 2040 cp'!CL95</f>
        <v>2.268216811930861</v>
      </c>
      <c r="Y8" s="1">
        <f>'[1]Ploiesti Pascani 2040 cp'!CM95</f>
        <v>5.5336634190038279</v>
      </c>
      <c r="Z8" s="1">
        <f>'[1]Ploiesti Pascani 2040 cp'!DN95</f>
        <v>37.940261597715548</v>
      </c>
      <c r="AA8" s="1">
        <f>'[1]Ploiesti Pascani 2040 cp'!EB95</f>
        <v>4.102365941216461</v>
      </c>
      <c r="AB8" s="1">
        <f>'[1]Ploiesti Pascani 2040 cp'!EF95</f>
        <v>0.36502902528844983</v>
      </c>
      <c r="AC8" s="1">
        <f>'[1]Ploiesti Pascani 2040 cp'!ET95</f>
        <v>1.6279866992925462</v>
      </c>
      <c r="AD8" s="1">
        <f>'[1]Ploiesti Pascani 2040 cp'!FR95</f>
        <v>4527.1387254444498</v>
      </c>
    </row>
    <row r="9" spans="1:30" x14ac:dyDescent="0.35">
      <c r="A9" s="4" t="s">
        <v>32</v>
      </c>
      <c r="C9" s="1">
        <f>'[1]Ploiesti Pascani 2040 cp'!FZ96</f>
        <v>17121217.638108864</v>
      </c>
      <c r="D9" s="1">
        <f>'[1]Ploiesti Pascani 2040 cp'!GA96</f>
        <v>1003765.1864819999</v>
      </c>
      <c r="E9" s="1">
        <f>'[1]Ploiesti Pascani 2040 cp'!GB96</f>
        <v>2761588.54</v>
      </c>
      <c r="F9" s="1">
        <f>'[1]Ploiesti Pascani 2040 cp'!GC96</f>
        <v>434945.09895147226</v>
      </c>
      <c r="G9" s="1">
        <f>'[1]Ploiesti Pascani 2040 cp'!GD96</f>
        <v>197226.89350746543</v>
      </c>
      <c r="H9" s="1">
        <f>'[1]Ploiesti Pascani 2040 cp'!GE96</f>
        <v>1073344.8925410626</v>
      </c>
      <c r="I9" s="1">
        <f>'[1]Ploiesti Pascani 2040 cp'!GF96</f>
        <v>711610.57000000007</v>
      </c>
      <c r="J9" s="1">
        <f>'[1]Ploiesti Pascani 2040 cp'!GG96</f>
        <v>23303698.819590867</v>
      </c>
      <c r="L9" s="1">
        <f>'[1]Ploiesti Pascani 2040 cp'!AN96</f>
        <v>10471518.021291975</v>
      </c>
      <c r="M9" s="1">
        <f>'[1]Ploiesti Pascani 2040 cp'!AQ96</f>
        <v>2411453.824779226</v>
      </c>
      <c r="N9" s="1">
        <f>'[1]Ploiesti Pascani 2040 cp'!CH96</f>
        <v>2034146.7234383773</v>
      </c>
      <c r="O9" s="1">
        <f>'[1]Ploiesti Pascani 2040 cp'!CR96</f>
        <v>2069631.8362038254</v>
      </c>
      <c r="P9" s="1">
        <f>'[1]Ploiesti Pascani 2040 cp'!DP96</f>
        <v>1405139.0583124571</v>
      </c>
      <c r="Q9" s="1">
        <f>'[1]Ploiesti Pascani 2040 cp'!ED96</f>
        <v>21819.24113458849</v>
      </c>
      <c r="R9" s="1">
        <f>'[1]Ploiesti Pascani 2040 cp'!EH96</f>
        <v>27112.70343427335</v>
      </c>
      <c r="S9" s="1">
        <f>'[1]Ploiesti Pascani 2040 cp'!EW96</f>
        <v>580479.38767043012</v>
      </c>
      <c r="T9" s="1">
        <f>'[1]Ploiesti Pascani 2040 cp'!FF96</f>
        <v>920221.96887263446</v>
      </c>
      <c r="U9" s="1">
        <f>'[1]Ploiesti Pascani 2040 cp'!FT96</f>
        <v>374534.30570755253</v>
      </c>
      <c r="V9" s="1">
        <f>'[1]Ploiesti Pascani 2040 cp'!CJ96</f>
        <v>12.617298169656602</v>
      </c>
      <c r="W9" s="1">
        <f>'[1]Ploiesti Pascani 2040 cp'!CK96</f>
        <v>0.82123693117076024</v>
      </c>
      <c r="X9" s="1">
        <f>'[1]Ploiesti Pascani 2040 cp'!CL96</f>
        <v>4.3723921987348655</v>
      </c>
      <c r="Y9" s="1">
        <f>'[1]Ploiesti Pascani 2040 cp'!CM96</f>
        <v>10.72213064221585</v>
      </c>
      <c r="Z9" s="1">
        <f>'[1]Ploiesti Pascani 2040 cp'!DN96</f>
        <v>29.157848533325666</v>
      </c>
      <c r="AA9" s="1">
        <f>'[1]Ploiesti Pascani 2040 cp'!EB96</f>
        <v>5.7726864444595201</v>
      </c>
      <c r="AB9" s="1">
        <f>'[1]Ploiesti Pascani 2040 cp'!EF96</f>
        <v>0.73496497579306663</v>
      </c>
      <c r="AC9" s="1">
        <f>'[1]Ploiesti Pascani 2040 cp'!ET96</f>
        <v>1.6004126955955118</v>
      </c>
      <c r="AD9" s="1">
        <f>'[1]Ploiesti Pascani 2040 cp'!FR96</f>
        <v>4755.4768076953114</v>
      </c>
    </row>
    <row r="10" spans="1:30" x14ac:dyDescent="0.35">
      <c r="A10" s="4" t="s">
        <v>33</v>
      </c>
      <c r="C10" s="1">
        <f>'[1]Ploiesti Pascani 2040 cp'!FZ97</f>
        <v>10784935.354824115</v>
      </c>
      <c r="D10" s="1">
        <f>'[1]Ploiesti Pascani 2040 cp'!GA97</f>
        <v>632288.1278919999</v>
      </c>
      <c r="E10" s="1">
        <f>'[1]Ploiesti Pascani 2040 cp'!GB97</f>
        <v>1887078.8349999995</v>
      </c>
      <c r="F10" s="1">
        <f>'[1]Ploiesti Pascani 2040 cp'!GC97</f>
        <v>426013.48712278774</v>
      </c>
      <c r="G10" s="1">
        <f>'[1]Ploiesti Pascani 2040 cp'!GD97</f>
        <v>193176.83280041855</v>
      </c>
      <c r="H10" s="1">
        <f>'[1]Ploiesti Pascani 2040 cp'!GE97</f>
        <v>1051303.7200767938</v>
      </c>
      <c r="I10" s="1">
        <f>'[1]Ploiesti Pascani 2040 cp'!GF97</f>
        <v>470565.3</v>
      </c>
      <c r="J10" s="1">
        <f>'[1]Ploiesti Pascani 2040 cp'!GG97</f>
        <v>15445361.657716116</v>
      </c>
      <c r="L10" s="1">
        <f>'[1]Ploiesti Pascani 2040 cp'!AN97</f>
        <v>5949566.7234428395</v>
      </c>
      <c r="M10" s="1">
        <f>'[1]Ploiesti Pascani 2040 cp'!AQ97</f>
        <v>1902182.3491025681</v>
      </c>
      <c r="N10" s="1">
        <f>'[1]Ploiesti Pascani 2040 cp'!CH97</f>
        <v>1452534.9796210201</v>
      </c>
      <c r="O10" s="1">
        <f>'[1]Ploiesti Pascani 2040 cp'!CR97</f>
        <v>1442931.2304671621</v>
      </c>
      <c r="P10" s="1">
        <f>'[1]Ploiesti Pascani 2040 cp'!DP97</f>
        <v>1104758.6756196027</v>
      </c>
      <c r="Q10" s="1">
        <f>'[1]Ploiesti Pascani 2040 cp'!ED97</f>
        <v>14367.283884837098</v>
      </c>
      <c r="R10" s="1">
        <f>'[1]Ploiesti Pascani 2040 cp'!EH97</f>
        <v>17170.192442205902</v>
      </c>
      <c r="S10" s="1">
        <f>'[1]Ploiesti Pascani 2040 cp'!EW97</f>
        <v>435912.39361120708</v>
      </c>
      <c r="T10" s="1">
        <f>'[1]Ploiesti Pascani 2040 cp'!FF97</f>
        <v>731974.24127978762</v>
      </c>
      <c r="U10" s="1">
        <f>'[1]Ploiesti Pascani 2040 cp'!FT97</f>
        <v>266563.16310349049</v>
      </c>
      <c r="V10" s="1">
        <f>'[1]Ploiesti Pascani 2040 cp'!CJ97</f>
        <v>9.0357803625049993</v>
      </c>
      <c r="W10" s="1">
        <f>'[1]Ploiesti Pascani 2040 cp'!CK97</f>
        <v>0.56383269462031194</v>
      </c>
      <c r="X10" s="1">
        <f>'[1]Ploiesti Pascani 2040 cp'!CL97</f>
        <v>3.1001762423754653</v>
      </c>
      <c r="Y10" s="1">
        <f>'[1]Ploiesti Pascani 2040 cp'!CM97</f>
        <v>7.6153556895192125</v>
      </c>
      <c r="Z10" s="1">
        <f>'[1]Ploiesti Pascani 2040 cp'!DN97</f>
        <v>22.924696270474648</v>
      </c>
      <c r="AA10" s="1">
        <f>'[1]Ploiesti Pascani 2040 cp'!EB97</f>
        <v>3.8011324231723798</v>
      </c>
      <c r="AB10" s="1">
        <f>'[1]Ploiesti Pascani 2040 cp'!EF97</f>
        <v>0.46544565735542903</v>
      </c>
      <c r="AC10" s="1">
        <f>'[1]Ploiesti Pascani 2040 cp'!ET97</f>
        <v>1.1678452348460828</v>
      </c>
      <c r="AD10" s="1">
        <f>'[1]Ploiesti Pascani 2040 cp'!FR97</f>
        <v>3384.562964211771</v>
      </c>
    </row>
    <row r="11" spans="1:30" x14ac:dyDescent="0.35">
      <c r="A11" s="4" t="s">
        <v>34</v>
      </c>
      <c r="C11" s="1">
        <f>'[1]Ploiesti Pascani 2040 cp'!FZ98</f>
        <v>19147219.705474645</v>
      </c>
      <c r="D11" s="1">
        <f>'[1]Ploiesti Pascani 2040 cp'!GA98</f>
        <v>1122543.5576205</v>
      </c>
      <c r="E11" s="1">
        <f>'[1]Ploiesti Pascani 2040 cp'!GB98</f>
        <v>4711459.7850000001</v>
      </c>
      <c r="F11" s="1">
        <f>'[1]Ploiesti Pascani 2040 cp'!GC98</f>
        <v>744001.87838980707</v>
      </c>
      <c r="G11" s="1">
        <f>'[1]Ploiesti Pascani 2040 cp'!GD98</f>
        <v>337369.42798592726</v>
      </c>
      <c r="H11" s="1">
        <f>'[1]Ploiesti Pascani 2040 cp'!GE98</f>
        <v>1836026.2436242658</v>
      </c>
      <c r="I11" s="1">
        <f>'[1]Ploiesti Pascani 2040 cp'!GF98</f>
        <v>875096.99</v>
      </c>
      <c r="J11" s="1">
        <f>'[1]Ploiesti Pascani 2040 cp'!GG98</f>
        <v>28773717.58809514</v>
      </c>
      <c r="L11" s="1">
        <f>'[1]Ploiesti Pascani 2040 cp'!AN98</f>
        <v>8931674.7327809203</v>
      </c>
      <c r="M11" s="1">
        <f>'[1]Ploiesti Pascani 2040 cp'!AQ98</f>
        <v>3268441.619223319</v>
      </c>
      <c r="N11" s="1">
        <f>'[1]Ploiesti Pascani 2040 cp'!CH98</f>
        <v>2576718.7617150382</v>
      </c>
      <c r="O11" s="1">
        <f>'[1]Ploiesti Pascani 2040 cp'!CR98</f>
        <v>3594115.4721753174</v>
      </c>
      <c r="P11" s="1">
        <f>'[1]Ploiesti Pascani 2040 cp'!DP98</f>
        <v>1908130.1939263928</v>
      </c>
      <c r="Q11" s="1">
        <f>'[1]Ploiesti Pascani 2040 cp'!ED98</f>
        <v>25405.764474306055</v>
      </c>
      <c r="R11" s="1">
        <f>'[1]Ploiesti Pascani 2040 cp'!EH98</f>
        <v>30479.355827273874</v>
      </c>
      <c r="S11" s="1">
        <f>'[1]Ploiesti Pascani 2040 cp'!EW98</f>
        <v>996394.34889474674</v>
      </c>
      <c r="T11" s="1">
        <f>'[1]Ploiesti Pascani 2040 cp'!FF98</f>
        <v>1437747.2858187493</v>
      </c>
      <c r="U11" s="1">
        <f>'[1]Ploiesti Pascani 2040 cp'!FT98</f>
        <v>471891.06910185318</v>
      </c>
      <c r="V11" s="1">
        <f>'[1]Ploiesti Pascani 2040 cp'!CJ98</f>
        <v>17.517799175822802</v>
      </c>
      <c r="W11" s="1">
        <f>'[1]Ploiesti Pascani 2040 cp'!CK98</f>
        <v>1.6155259516449483</v>
      </c>
      <c r="X11" s="1">
        <f>'[1]Ploiesti Pascani 2040 cp'!CL98</f>
        <v>6.4941326127219696</v>
      </c>
      <c r="Y11" s="1">
        <f>'[1]Ploiesti Pascani 2040 cp'!CM98</f>
        <v>15.279220707943923</v>
      </c>
      <c r="Z11" s="1">
        <f>'[1]Ploiesti Pascani 2040 cp'!DN98</f>
        <v>39.595348835573596</v>
      </c>
      <c r="AA11" s="1">
        <f>'[1]Ploiesti Pascani 2040 cp'!EB98</f>
        <v>6.7215679632170584</v>
      </c>
      <c r="AB11" s="1">
        <f>'[1]Ploiesti Pascani 2040 cp'!EF98</f>
        <v>0.82622742037088892</v>
      </c>
      <c r="AC11" s="1">
        <f>'[1]Ploiesti Pascani 2040 cp'!ET98</f>
        <v>2.1332211759763733</v>
      </c>
      <c r="AD11" s="1">
        <f>'[1]Ploiesti Pascani 2040 cp'!FR98</f>
        <v>5991.6194609543782</v>
      </c>
    </row>
    <row r="12" spans="1:30" x14ac:dyDescent="0.35">
      <c r="A12" s="4" t="s">
        <v>35</v>
      </c>
      <c r="C12" s="1">
        <f>'[1]Ploiesti Pascani 2040 cp'!FZ99</f>
        <v>1992718.0690400137</v>
      </c>
      <c r="D12" s="1">
        <f>'[1]Ploiesti Pascani 2040 cp'!GA99</f>
        <v>116827.031024</v>
      </c>
      <c r="E12" s="1">
        <f>'[1]Ploiesti Pascani 2040 cp'!GB99</f>
        <v>440108.24000000005</v>
      </c>
      <c r="F12" s="1">
        <f>'[1]Ploiesti Pascani 2040 cp'!GC99</f>
        <v>77448.94173124987</v>
      </c>
      <c r="G12" s="1">
        <f>'[1]Ploiesti Pascani 2040 cp'!GD99</f>
        <v>35119.407529637159</v>
      </c>
      <c r="H12" s="1">
        <f>'[1]Ploiesti Pascani 2040 cp'!GE99</f>
        <v>191126.25073911302</v>
      </c>
      <c r="I12" s="1">
        <f>'[1]Ploiesti Pascani 2040 cp'!GF99</f>
        <v>89614.8</v>
      </c>
      <c r="J12" s="1">
        <f>'[1]Ploiesti Pascani 2040 cp'!GG99</f>
        <v>2942962.7400640137</v>
      </c>
      <c r="L12" s="1">
        <f>'[1]Ploiesti Pascani 2040 cp'!AN99</f>
        <v>902417.04732233798</v>
      </c>
      <c r="M12" s="1">
        <f>'[1]Ploiesti Pascani 2040 cp'!AQ99</f>
        <v>324653.49744779943</v>
      </c>
      <c r="N12" s="1">
        <f>'[1]Ploiesti Pascani 2040 cp'!CH99</f>
        <v>259424.59606516236</v>
      </c>
      <c r="O12" s="1">
        <f>'[1]Ploiesti Pascani 2040 cp'!CR99</f>
        <v>319093.47043982649</v>
      </c>
      <c r="P12" s="1">
        <f>'[1]Ploiesti Pascani 2040 cp'!DP99</f>
        <v>192177.29078806203</v>
      </c>
      <c r="Q12" s="1">
        <f>'[1]Ploiesti Pascani 2040 cp'!ED99</f>
        <v>2553.1117092545014</v>
      </c>
      <c r="R12" s="1">
        <f>'[1]Ploiesti Pascani 2040 cp'!EH99</f>
        <v>3166.5143871502023</v>
      </c>
      <c r="S12" s="1">
        <f>'[1]Ploiesti Pascani 2040 cp'!EW99</f>
        <v>103777.6284849373</v>
      </c>
      <c r="T12" s="1">
        <f>'[1]Ploiesti Pascani 2040 cp'!FF99</f>
        <v>206614.61716388265</v>
      </c>
      <c r="U12" s="1">
        <f>'[1]Ploiesti Pascani 2040 cp'!FT99</f>
        <v>47233.589759740928</v>
      </c>
      <c r="V12" s="1">
        <f>'[1]Ploiesti Pascani 2040 cp'!CJ99</f>
        <v>1.7193605057200005</v>
      </c>
      <c r="W12" s="1">
        <f>'[1]Ploiesti Pascani 2040 cp'!CK99</f>
        <v>0.13961207306446402</v>
      </c>
      <c r="X12" s="1">
        <f>'[1]Ploiesti Pascani 2040 cp'!CL99</f>
        <v>0.59593035128255212</v>
      </c>
      <c r="Y12" s="1">
        <f>'[1]Ploiesti Pascani 2040 cp'!CM99</f>
        <v>1.4583615809517041</v>
      </c>
      <c r="Z12" s="1">
        <f>'[1]Ploiesti Pascani 2040 cp'!DN99</f>
        <v>3.9878446928041811</v>
      </c>
      <c r="AA12" s="1">
        <f>'[1]Ploiesti Pascani 2040 cp'!EB99</f>
        <v>0.67547323320244801</v>
      </c>
      <c r="AB12" s="1">
        <f>'[1]Ploiesti Pascani 2040 cp'!EF99</f>
        <v>8.5837149199895699E-2</v>
      </c>
      <c r="AC12" s="1">
        <f>'[1]Ploiesti Pascani 2040 cp'!ET99</f>
        <v>0.2128444819063291</v>
      </c>
      <c r="AD12" s="1">
        <f>'[1]Ploiesti Pascani 2040 cp'!FR99</f>
        <v>599.72674658548181</v>
      </c>
    </row>
    <row r="13" spans="1:30" x14ac:dyDescent="0.35">
      <c r="A13" s="4" t="s">
        <v>36</v>
      </c>
      <c r="C13" s="1">
        <f>'[1]Ploiesti Pascani 2040 cp'!FZ100</f>
        <v>4812819.1899485672</v>
      </c>
      <c r="D13" s="1">
        <f>'[1]Ploiesti Pascani 2040 cp'!GA100</f>
        <v>282161.02696749999</v>
      </c>
      <c r="E13" s="1">
        <f>'[1]Ploiesti Pascani 2040 cp'!GB100</f>
        <v>1035455.725</v>
      </c>
      <c r="F13" s="1">
        <f>'[1]Ploiesti Pascani 2040 cp'!GC100</f>
        <v>658633.97691041487</v>
      </c>
      <c r="G13" s="1">
        <f>'[1]Ploiesti Pascani 2040 cp'!GD100</f>
        <v>298659.1492527707</v>
      </c>
      <c r="H13" s="1">
        <f>'[1]Ploiesti Pascani 2040 cp'!GE100</f>
        <v>1625357.8138368148</v>
      </c>
      <c r="I13" s="1">
        <f>'[1]Ploiesti Pascani 2040 cp'!GF100</f>
        <v>270633.995</v>
      </c>
      <c r="J13" s="1">
        <f>'[1]Ploiesti Pascani 2040 cp'!GG100</f>
        <v>8983720.8769160677</v>
      </c>
      <c r="L13" s="1">
        <f>'[1]Ploiesti Pascani 2040 cp'!AN100</f>
        <v>2748821.3842527098</v>
      </c>
      <c r="M13" s="1">
        <f>'[1]Ploiesti Pascani 2040 cp'!AQ100</f>
        <v>1891565.2450701189</v>
      </c>
      <c r="N13" s="1">
        <f>'[1]Ploiesti Pascani 2040 cp'!CH100</f>
        <v>1193551.5285085775</v>
      </c>
      <c r="O13" s="1">
        <f>'[1]Ploiesti Pascani 2040 cp'!CR100</f>
        <v>845544.00682433613</v>
      </c>
      <c r="P13" s="1">
        <f>'[1]Ploiesti Pascani 2040 cp'!DP100</f>
        <v>1154588.0441278093</v>
      </c>
      <c r="Q13" s="1">
        <f>'[1]Ploiesti Pascani 2040 cp'!ED100</f>
        <v>9461.9935415724467</v>
      </c>
      <c r="R13" s="1">
        <f>'[1]Ploiesti Pascani 2040 cp'!EH100</f>
        <v>7969.6676853912913</v>
      </c>
      <c r="S13" s="1">
        <f>'[1]Ploiesti Pascani 2040 cp'!EW100</f>
        <v>497106.37241646484</v>
      </c>
      <c r="T13" s="1">
        <f>'[1]Ploiesti Pascani 2040 cp'!FF100</f>
        <v>933378.56543411966</v>
      </c>
      <c r="U13" s="1">
        <f>'[1]Ploiesti Pascani 2040 cp'!FT100</f>
        <v>222081.24273296716</v>
      </c>
      <c r="V13" s="1">
        <f>'[1]Ploiesti Pascani 2040 cp'!CJ100</f>
        <v>5.2012151282649999</v>
      </c>
      <c r="W13" s="1">
        <f>'[1]Ploiesti Pascani 2040 cp'!CK100</f>
        <v>0.33541411766350798</v>
      </c>
      <c r="X13" s="1">
        <f>'[1]Ploiesti Pascani 2040 cp'!CL100</f>
        <v>1.7865584013486364</v>
      </c>
      <c r="Y13" s="1">
        <f>'[1]Ploiesti Pascani 2040 cp'!CM100</f>
        <v>4.3867029816848673</v>
      </c>
      <c r="Z13" s="1">
        <f>'[1]Ploiesti Pascani 2040 cp'!DN100</f>
        <v>23.958698685309301</v>
      </c>
      <c r="AA13" s="1">
        <f>'[1]Ploiesti Pascani 2040 cp'!EB100</f>
        <v>2.5033465425345067</v>
      </c>
      <c r="AB13" s="1">
        <f>'[1]Ploiesti Pascani 2040 cp'!EF100</f>
        <v>0.21603993241293618</v>
      </c>
      <c r="AC13" s="1">
        <f>'[1]Ploiesti Pascani 2040 cp'!ET100</f>
        <v>1.0195487200275952</v>
      </c>
      <c r="AD13" s="1">
        <f>'[1]Ploiesti Pascani 2040 cp'!FR100</f>
        <v>2819.7742720673873</v>
      </c>
    </row>
    <row r="14" spans="1:30" x14ac:dyDescent="0.35">
      <c r="A14" s="4" t="s">
        <v>37</v>
      </c>
      <c r="C14" s="1">
        <f>'[1]Ploiesti Pascani 2040 cp'!FZ101</f>
        <v>37054907.023415156</v>
      </c>
      <c r="D14" s="1">
        <f>'[1]Ploiesti Pascani 2040 cp'!GA101</f>
        <v>2172417.0818109997</v>
      </c>
      <c r="E14" s="1">
        <f>'[1]Ploiesti Pascani 2040 cp'!GB101</f>
        <v>6819172.7249999996</v>
      </c>
      <c r="F14" s="1">
        <f>'[1]Ploiesti Pascani 2040 cp'!GC101</f>
        <v>1255950.98139949</v>
      </c>
      <c r="G14" s="1">
        <f>'[1]Ploiesti Pascani 2040 cp'!GD101</f>
        <v>569513.97097294615</v>
      </c>
      <c r="H14" s="1">
        <f>'[1]Ploiesti Pascani 2040 cp'!GE101</f>
        <v>3099399.3826275645</v>
      </c>
      <c r="I14" s="1">
        <f>'[1]Ploiesti Pascani 2040 cp'!GF101</f>
        <v>1603301.5549999997</v>
      </c>
      <c r="J14" s="1">
        <f>'[1]Ploiesti Pascani 2040 cp'!GG101</f>
        <v>52574662.720226154</v>
      </c>
      <c r="L14" s="1">
        <f>'[1]Ploiesti Pascani 2040 cp'!AN101</f>
        <v>19136123.938365083</v>
      </c>
      <c r="M14" s="1">
        <f>'[1]Ploiesti Pascani 2040 cp'!AQ101</f>
        <v>5666885.9452926833</v>
      </c>
      <c r="N14" s="1">
        <f>'[1]Ploiesti Pascani 2040 cp'!CH101</f>
        <v>4637772.8912255205</v>
      </c>
      <c r="O14" s="1">
        <f>'[1]Ploiesti Pascani 2040 cp'!CR101</f>
        <v>6129230.8517309511</v>
      </c>
      <c r="P14" s="1">
        <f>'[1]Ploiesti Pascani 2040 cp'!DP101</f>
        <v>3370011.1418262008</v>
      </c>
      <c r="Q14" s="1">
        <f>'[1]Ploiesti Pascani 2040 cp'!ED101</f>
        <v>47153.202497090169</v>
      </c>
      <c r="R14" s="1">
        <f>'[1]Ploiesti Pascani 2040 cp'!EH101</f>
        <v>58792.828602591937</v>
      </c>
      <c r="S14" s="1">
        <f>'[1]Ploiesti Pascani 2040 cp'!EW101</f>
        <v>1820949.2239657869</v>
      </c>
      <c r="T14" s="1">
        <f>'[1]Ploiesti Pascani 2040 cp'!FF101</f>
        <v>3327820.6577485423</v>
      </c>
      <c r="U14" s="1">
        <f>'[1]Ploiesti Pascani 2040 cp'!FT101</f>
        <v>848540.6262458514</v>
      </c>
      <c r="V14" s="1">
        <f>'[1]Ploiesti Pascani 2040 cp'!CJ101</f>
        <v>32.714699217187004</v>
      </c>
      <c r="W14" s="1">
        <f>'[1]Ploiesti Pascani 2040 cp'!CK101</f>
        <v>2.6369886113783267</v>
      </c>
      <c r="X14" s="1">
        <f>'[1]Ploiesti Pascani 2040 cp'!CL101</f>
        <v>11.762839692801105</v>
      </c>
      <c r="Y14" s="1">
        <f>'[1]Ploiesti Pascani 2040 cp'!CM101</f>
        <v>28.102200956137558</v>
      </c>
      <c r="Z14" s="1">
        <f>'[1]Ploiesti Pascani 2040 cp'!DN101</f>
        <v>69.930640563788216</v>
      </c>
      <c r="AA14" s="1">
        <f>'[1]Ploiesti Pascani 2040 cp'!EB101</f>
        <v>12.475257557711615</v>
      </c>
      <c r="AB14" s="1">
        <f>'[1]Ploiesti Pascani 2040 cp'!EF101</f>
        <v>1.5937425773664098</v>
      </c>
      <c r="AC14" s="1">
        <f>'[1]Ploiesti Pascani 2040 cp'!ET101</f>
        <v>3.734706601134028</v>
      </c>
      <c r="AD14" s="1">
        <f>'[1]Ploiesti Pascani 2040 cp'!FR101</f>
        <v>10773.953699318046</v>
      </c>
    </row>
    <row r="15" spans="1:30" x14ac:dyDescent="0.35">
      <c r="A15" s="4" t="s">
        <v>38</v>
      </c>
      <c r="C15" s="1">
        <f>'[1]Ploiesti Pascani 2040 cp'!FZ102</f>
        <v>23537719.7645123</v>
      </c>
      <c r="D15" s="1">
        <f>'[1]Ploiesti Pascani 2040 cp'!GA102</f>
        <v>1379945.2917530001</v>
      </c>
      <c r="E15" s="1">
        <f>'[1]Ploiesti Pascani 2040 cp'!GB102</f>
        <v>4330407.4499999993</v>
      </c>
      <c r="F15" s="1">
        <f>'[1]Ploiesti Pascani 2040 cp'!GC102</f>
        <v>1515908.0508692139</v>
      </c>
      <c r="G15" s="1">
        <f>'[1]Ploiesti Pascani 2040 cp'!GD102</f>
        <v>687392.1247454948</v>
      </c>
      <c r="H15" s="1">
        <f>'[1]Ploiesti Pascani 2040 cp'!GE102</f>
        <v>3740913.8943852917</v>
      </c>
      <c r="I15" s="1">
        <f>'[1]Ploiesti Pascani 2040 cp'!GF102</f>
        <v>1104219.5350000001</v>
      </c>
      <c r="J15" s="1">
        <f>'[1]Ploiesti Pascani 2040 cp'!GG102</f>
        <v>36296506.111265294</v>
      </c>
      <c r="L15" s="1">
        <f>'[1]Ploiesti Pascani 2040 cp'!AN102</f>
        <v>10443282.241622569</v>
      </c>
      <c r="M15" s="1">
        <f>'[1]Ploiesti Pascani 2040 cp'!AQ102</f>
        <v>4610339.5665171482</v>
      </c>
      <c r="N15" s="1">
        <f>'[1]Ploiesti Pascani 2040 cp'!CH102</f>
        <v>3738203.2910240474</v>
      </c>
      <c r="O15" s="1">
        <f>'[1]Ploiesti Pascani 2040 cp'!CR102</f>
        <v>4715427.2821394252</v>
      </c>
      <c r="P15" s="1">
        <f>'[1]Ploiesti Pascani 2040 cp'!DP102</f>
        <v>3144561.4294347698</v>
      </c>
      <c r="Q15" s="1">
        <f>'[1]Ploiesti Pascani 2040 cp'!ED102</f>
        <v>34389.130501498243</v>
      </c>
      <c r="R15" s="1">
        <f>'[1]Ploiesti Pascani 2040 cp'!EH102</f>
        <v>37808.752586730901</v>
      </c>
      <c r="S15" s="1">
        <f>'[1]Ploiesti Pascani 2040 cp'!EW102</f>
        <v>1238684.7851612465</v>
      </c>
      <c r="T15" s="1">
        <f>'[1]Ploiesti Pascani 2040 cp'!FF102</f>
        <v>1859305.0254398407</v>
      </c>
      <c r="U15" s="1">
        <f>'[1]Ploiesti Pascani 2040 cp'!FT102</f>
        <v>694259.07429190294</v>
      </c>
      <c r="V15" s="1">
        <f>'[1]Ploiesti Pascani 2040 cp'!CJ102</f>
        <v>19.6922355018154</v>
      </c>
      <c r="W15" s="1">
        <f>'[1]Ploiesti Pascani 2040 cp'!CK102</f>
        <v>2.254411183172393</v>
      </c>
      <c r="X15" s="1">
        <f>'[1]Ploiesti Pascani 2040 cp'!CL102</f>
        <v>7.7293436519981906</v>
      </c>
      <c r="Y15" s="1">
        <f>'[1]Ploiesti Pascani 2040 cp'!CM102</f>
        <v>17.768445582385688</v>
      </c>
      <c r="Z15" s="1">
        <f>'[1]Ploiesti Pascani 2040 cp'!DN102</f>
        <v>65.252364398234917</v>
      </c>
      <c r="AA15" s="1">
        <f>'[1]Ploiesti Pascani 2040 cp'!EB102</f>
        <v>9.0982846863565925</v>
      </c>
      <c r="AB15" s="1">
        <f>'[1]Ploiesti Pascani 2040 cp'!EF102</f>
        <v>1.0249110346755606</v>
      </c>
      <c r="AC15" s="1">
        <f>'[1]Ploiesti Pascani 2040 cp'!ET102</f>
        <v>3.1262386147820598</v>
      </c>
      <c r="AD15" s="1">
        <f>'[1]Ploiesti Pascani 2040 cp'!FR102</f>
        <v>8815.0347672159442</v>
      </c>
    </row>
    <row r="16" spans="1:30" x14ac:dyDescent="0.35">
      <c r="A16" s="4" t="s">
        <v>28</v>
      </c>
      <c r="C16" s="1">
        <f>SUM(C8:C15)</f>
        <v>122620152.22898501</v>
      </c>
      <c r="D16" s="1">
        <f t="shared" ref="D16:J16" si="0">SUM(D8:D15)</f>
        <v>7188848.5135904998</v>
      </c>
      <c r="E16" s="1">
        <f t="shared" si="0"/>
        <v>23507814.050000001</v>
      </c>
      <c r="F16" s="1">
        <f t="shared" si="0"/>
        <v>6155275.4947268069</v>
      </c>
      <c r="G16" s="1">
        <f t="shared" si="0"/>
        <v>2791124.3681884613</v>
      </c>
      <c r="H16" s="1">
        <f t="shared" si="0"/>
        <v>15189810.232084734</v>
      </c>
      <c r="I16" s="1">
        <f t="shared" si="0"/>
        <v>5568711.1950000003</v>
      </c>
      <c r="J16" s="1">
        <f t="shared" si="0"/>
        <v>183021736.0825755</v>
      </c>
      <c r="L16" s="1">
        <f t="shared" ref="L16:AD16" si="1">SUM(L8:L15)</f>
        <v>63108352.67766732</v>
      </c>
      <c r="M16" s="1">
        <f t="shared" si="1"/>
        <v>22819362.552073631</v>
      </c>
      <c r="N16" s="1">
        <f t="shared" si="1"/>
        <v>17796215.203414965</v>
      </c>
      <c r="O16" s="1">
        <f t="shared" si="1"/>
        <v>20243425.650747459</v>
      </c>
      <c r="P16" s="1">
        <f t="shared" si="1"/>
        <v>14107736.106026065</v>
      </c>
      <c r="Q16" s="1">
        <f t="shared" si="1"/>
        <v>170655.59534134902</v>
      </c>
      <c r="R16" s="1">
        <f t="shared" si="1"/>
        <v>195965.85896297026</v>
      </c>
      <c r="S16" s="1">
        <f t="shared" si="1"/>
        <v>6256722.648628599</v>
      </c>
      <c r="T16" s="1">
        <f t="shared" si="1"/>
        <v>9945460.4705058224</v>
      </c>
      <c r="U16" s="1">
        <f t="shared" si="1"/>
        <v>3281653.8076922675</v>
      </c>
      <c r="V16" s="1">
        <f t="shared" si="1"/>
        <v>104.84681411446421</v>
      </c>
      <c r="W16" s="1">
        <f t="shared" si="1"/>
        <v>8.8335599157869176</v>
      </c>
      <c r="X16" s="1">
        <f t="shared" si="1"/>
        <v>38.109589963193642</v>
      </c>
      <c r="Y16" s="1">
        <f t="shared" si="1"/>
        <v>90.866081559842627</v>
      </c>
      <c r="Z16" s="1">
        <f t="shared" si="1"/>
        <v>292.74770357722605</v>
      </c>
      <c r="AA16" s="1">
        <f t="shared" si="1"/>
        <v>45.150114791870585</v>
      </c>
      <c r="AB16" s="1">
        <f t="shared" si="1"/>
        <v>5.3121977724626364</v>
      </c>
      <c r="AC16" s="1">
        <f t="shared" si="1"/>
        <v>14.622804223560525</v>
      </c>
      <c r="AD16" s="1">
        <f t="shared" si="1"/>
        <v>41667.287443492765</v>
      </c>
    </row>
  </sheetData>
  <mergeCells count="1">
    <mergeCell ref="C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workbookViewId="0"/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6" max="6" width="10.0898437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29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31</v>
      </c>
      <c r="C8" s="1">
        <f>'[1]Ploiesti Pascani 2045 cp'!FZ95</f>
        <v>8412833.3515565228</v>
      </c>
      <c r="D8" s="1">
        <f>'[1]Ploiesti Pascani 2045 cp'!GA95</f>
        <v>507306.00395849999</v>
      </c>
      <c r="E8" s="1">
        <f>'[1]Ploiesti Pascani 2045 cp'!GB95</f>
        <v>1619370.68</v>
      </c>
      <c r="F8" s="1">
        <f>'[1]Ploiesti Pascani 2045 cp'!GC95</f>
        <v>1132399.6085849546</v>
      </c>
      <c r="G8" s="1">
        <f>'[1]Ploiesti Pascani 2045 cp'!GD95</f>
        <v>513489.30600365018</v>
      </c>
      <c r="H8" s="1">
        <f>'[1]Ploiesti Pascani 2045 cp'!GE95</f>
        <v>2794502.8904113956</v>
      </c>
      <c r="I8" s="1">
        <f>'[1]Ploiesti Pascani 2045 cp'!GF95</f>
        <v>473961.25999999995</v>
      </c>
      <c r="J8" s="1">
        <f>'[1]Ploiesti Pascani 2045 cp'!GG95</f>
        <v>15453863.100515025</v>
      </c>
      <c r="L8" s="1">
        <f>'[1]Ploiesti Pascani 2045 cp'!AN95</f>
        <v>5264932.4423741456</v>
      </c>
      <c r="M8" s="1">
        <f>'[1]Ploiesti Pascani 2045 cp'!AQ95</f>
        <v>3297215.1234264364</v>
      </c>
      <c r="N8" s="1">
        <f>'[1]Ploiesti Pascani 2045 cp'!CH95</f>
        <v>2069469.9760334911</v>
      </c>
      <c r="O8" s="1">
        <f>'[1]Ploiesti Pascani 2045 cp'!CR95</f>
        <v>1287650.2553965244</v>
      </c>
      <c r="P8" s="1">
        <f>'[1]Ploiesti Pascani 2045 cp'!DP95</f>
        <v>2157704.5928423349</v>
      </c>
      <c r="Q8" s="1">
        <f>'[1]Ploiesti Pascani 2045 cp'!ED95</f>
        <v>17933.130007909753</v>
      </c>
      <c r="R8" s="1">
        <f>'[1]Ploiesti Pascani 2045 cp'!EH95</f>
        <v>20419.070802619051</v>
      </c>
      <c r="S8" s="1">
        <f>'[1]Ploiesti Pascani 2045 cp'!EW95</f>
        <v>675585.68545487116</v>
      </c>
      <c r="T8" s="1">
        <f>'[1]Ploiesti Pascani 2045 cp'!FF95</f>
        <v>600671.36071680277</v>
      </c>
      <c r="U8" s="1">
        <f>'[1]Ploiesti Pascani 2045 cp'!FT95</f>
        <v>504756.80636024009</v>
      </c>
      <c r="V8" s="1">
        <f>'[1]Ploiesti Pascani 2045 cp'!CJ95</f>
        <v>6.6407627724164007</v>
      </c>
      <c r="W8" s="1">
        <f>'[1]Ploiesti Pascani 2045 cp'!CK95</f>
        <v>0.49387424827224863</v>
      </c>
      <c r="X8" s="1">
        <f>'[1]Ploiesti Pascani 2045 cp'!CL95</f>
        <v>2.3801533463227695</v>
      </c>
      <c r="Y8" s="1">
        <f>'[1]Ploiesti Pascani 2045 cp'!CM95</f>
        <v>5.8037125305202171</v>
      </c>
      <c r="Z8" s="1">
        <f>'[1]Ploiesti Pascani 2045 cp'!DN95</f>
        <v>41.337660947598458</v>
      </c>
      <c r="AA8" s="1">
        <f>'[1]Ploiesti Pascani 2045 cp'!EB95</f>
        <v>4.3803838263379253</v>
      </c>
      <c r="AB8" s="1">
        <f>'[1]Ploiesti Pascani 2045 cp'!EF95</f>
        <v>0.51103134381124238</v>
      </c>
      <c r="AC8" s="1">
        <f>'[1]Ploiesti Pascani 2045 cp'!ET95</f>
        <v>1.7639882228933927</v>
      </c>
      <c r="AD8" s="1">
        <f>'[1]Ploiesti Pascani 2045 cp'!FR95</f>
        <v>4900.9365441943382</v>
      </c>
    </row>
    <row r="9" spans="1:30" x14ac:dyDescent="0.35">
      <c r="A9" s="4" t="s">
        <v>32</v>
      </c>
      <c r="C9" s="1">
        <f>'[1]Ploiesti Pascani 2045 cp'!FZ96</f>
        <v>17091557.046643812</v>
      </c>
      <c r="D9" s="1">
        <f>'[1]Ploiesti Pascani 2045 cp'!GA96</f>
        <v>1030645.5797270001</v>
      </c>
      <c r="E9" s="1">
        <f>'[1]Ploiesti Pascani 2045 cp'!GB96</f>
        <v>2899687.3849999998</v>
      </c>
      <c r="F9" s="1">
        <f>'[1]Ploiesti Pascani 2045 cp'!GC96</f>
        <v>488426.32800117513</v>
      </c>
      <c r="G9" s="1">
        <f>'[1]Ploiesti Pascani 2045 cp'!GD96</f>
        <v>221478.08450113836</v>
      </c>
      <c r="H9" s="1">
        <f>'[1]Ploiesti Pascani 2045 cp'!GE96</f>
        <v>1205324.3174976867</v>
      </c>
      <c r="I9" s="1">
        <f>'[1]Ploiesti Pascani 2045 cp'!GF96</f>
        <v>738658.8949999999</v>
      </c>
      <c r="J9" s="1">
        <f>'[1]Ploiesti Pascani 2045 cp'!GG96</f>
        <v>23675777.636370812</v>
      </c>
      <c r="L9" s="1">
        <f>'[1]Ploiesti Pascani 2045 cp'!AN96</f>
        <v>11481435.621945988</v>
      </c>
      <c r="M9" s="1">
        <f>'[1]Ploiesti Pascani 2045 cp'!AQ96</f>
        <v>2811744.8599662492</v>
      </c>
      <c r="N9" s="1">
        <f>'[1]Ploiesti Pascani 2045 cp'!CH96</f>
        <v>2128251.5915050986</v>
      </c>
      <c r="O9" s="1">
        <f>'[1]Ploiesti Pascani 2045 cp'!CR96</f>
        <v>2323322.1354442444</v>
      </c>
      <c r="P9" s="1">
        <f>'[1]Ploiesti Pascani 2045 cp'!DP96</f>
        <v>1619913.9040608103</v>
      </c>
      <c r="Q9" s="1">
        <f>'[1]Ploiesti Pascani 2045 cp'!ED96</f>
        <v>24099.788838678312</v>
      </c>
      <c r="R9" s="1">
        <f>'[1]Ploiesti Pascani 2045 cp'!EH96</f>
        <v>40213.930013451303</v>
      </c>
      <c r="S9" s="1">
        <f>'[1]Ploiesti Pascani 2045 cp'!EW96</f>
        <v>650193.97688819736</v>
      </c>
      <c r="T9" s="1">
        <f>'[1]Ploiesti Pascani 2045 cp'!FF96</f>
        <v>1030994.8309048567</v>
      </c>
      <c r="U9" s="1">
        <f>'[1]Ploiesti Pascani 2045 cp'!FT96</f>
        <v>511307.00344422506</v>
      </c>
      <c r="V9" s="1">
        <f>'[1]Ploiesti Pascani 2045 cp'!CJ96</f>
        <v>13.076601113796402</v>
      </c>
      <c r="W9" s="1">
        <f>'[1]Ploiesti Pascani 2045 cp'!CK96</f>
        <v>0.85114915129643665</v>
      </c>
      <c r="X9" s="1">
        <f>'[1]Ploiesti Pascani 2045 cp'!CL96</f>
        <v>4.5315805997948271</v>
      </c>
      <c r="Y9" s="1">
        <f>'[1]Ploiesti Pascani 2045 cp'!CM96</f>
        <v>11.112488806611067</v>
      </c>
      <c r="Z9" s="1">
        <f>'[1]Ploiesti Pascani 2045 cp'!DN96</f>
        <v>31.03457811254675</v>
      </c>
      <c r="AA9" s="1">
        <f>'[1]Ploiesti Pascani 2045 cp'!EB96</f>
        <v>5.8866648042223346</v>
      </c>
      <c r="AB9" s="1">
        <f>'[1]Ploiesti Pascani 2045 cp'!EF96</f>
        <v>1.0064404444921831</v>
      </c>
      <c r="AC9" s="1">
        <f>'[1]Ploiesti Pascani 2045 cp'!ET96</f>
        <v>1.685130411214248</v>
      </c>
      <c r="AD9" s="1">
        <f>'[1]Ploiesti Pascani 2045 cp'!FR96</f>
        <v>4964.5356871005297</v>
      </c>
    </row>
    <row r="10" spans="1:30" x14ac:dyDescent="0.35">
      <c r="A10" s="4" t="s">
        <v>33</v>
      </c>
      <c r="C10" s="1">
        <f>'[1]Ploiesti Pascani 2045 cp'!FZ97</f>
        <v>10435856.028426357</v>
      </c>
      <c r="D10" s="1">
        <f>'[1]Ploiesti Pascani 2045 cp'!GA97</f>
        <v>629297.1937554999</v>
      </c>
      <c r="E10" s="1">
        <f>'[1]Ploiesti Pascani 2045 cp'!GB97</f>
        <v>1976203.075</v>
      </c>
      <c r="F10" s="1">
        <f>'[1]Ploiesti Pascani 2045 cp'!GC97</f>
        <v>446648.72833310679</v>
      </c>
      <c r="G10" s="1">
        <f>'[1]Ploiesti Pascani 2045 cp'!GD97</f>
        <v>202533.9321918122</v>
      </c>
      <c r="H10" s="1">
        <f>'[1]Ploiesti Pascani 2045 cp'!GE97</f>
        <v>1102226.7694750812</v>
      </c>
      <c r="I10" s="1">
        <f>'[1]Ploiesti Pascani 2045 cp'!GF97</f>
        <v>474301.07499999995</v>
      </c>
      <c r="J10" s="1">
        <f>'[1]Ploiesti Pascani 2045 cp'!GG97</f>
        <v>15267066.802181859</v>
      </c>
      <c r="L10" s="1">
        <f>'[1]Ploiesti Pascani 2045 cp'!AN97</f>
        <v>6335057.7049265141</v>
      </c>
      <c r="M10" s="1">
        <f>'[1]Ploiesti Pascani 2045 cp'!AQ97</f>
        <v>2158794.77910741</v>
      </c>
      <c r="N10" s="1">
        <f>'[1]Ploiesti Pascani 2045 cp'!CH97</f>
        <v>1474822.1358482977</v>
      </c>
      <c r="O10" s="1">
        <f>'[1]Ploiesti Pascani 2045 cp'!CR97</f>
        <v>1574139.5318672501</v>
      </c>
      <c r="P10" s="1">
        <f>'[1]Ploiesti Pascani 2045 cp'!DP97</f>
        <v>1226096.8344552889</v>
      </c>
      <c r="Q10" s="1">
        <f>'[1]Ploiesti Pascani 2045 cp'!ED97</f>
        <v>15432.051900625418</v>
      </c>
      <c r="R10" s="1">
        <f>'[1]Ploiesti Pascani 2045 cp'!EH97</f>
        <v>24654.617810713582</v>
      </c>
      <c r="S10" s="1">
        <f>'[1]Ploiesti Pascani 2045 cp'!EW97</f>
        <v>483366.35155094066</v>
      </c>
      <c r="T10" s="1">
        <f>'[1]Ploiesti Pascani 2045 cp'!FF97</f>
        <v>817707.63699616515</v>
      </c>
      <c r="U10" s="1">
        <f>'[1]Ploiesti Pascani 2045 cp'!FT97</f>
        <v>352881.45725180412</v>
      </c>
      <c r="V10" s="1">
        <f>'[1]Ploiesti Pascani 2045 cp'!CJ97</f>
        <v>9.1008299850650012</v>
      </c>
      <c r="W10" s="1">
        <f>'[1]Ploiesti Pascani 2045 cp'!CK97</f>
        <v>0.56789179106805587</v>
      </c>
      <c r="X10" s="1">
        <f>'[1]Ploiesti Pascani 2045 cp'!CL97</f>
        <v>3.1224947678758017</v>
      </c>
      <c r="Y10" s="1">
        <f>'[1]Ploiesti Pascani 2045 cp'!CM97</f>
        <v>7.6701795114127815</v>
      </c>
      <c r="Z10" s="1">
        <f>'[1]Ploiesti Pascani 2045 cp'!DN97</f>
        <v>23.48976565178031</v>
      </c>
      <c r="AA10" s="1">
        <f>'[1]Ploiesti Pascani 2045 cp'!EB97</f>
        <v>3.769465259153951</v>
      </c>
      <c r="AB10" s="1">
        <f>'[1]Ploiesti Pascani 2045 cp'!EF97</f>
        <v>0.6170350547658372</v>
      </c>
      <c r="AC10" s="1">
        <f>'[1]Ploiesti Pascani 2045 cp'!ET97</f>
        <v>1.1916210383367345</v>
      </c>
      <c r="AD10" s="1">
        <f>'[1]Ploiesti Pascani 2045 cp'!FR97</f>
        <v>3426.3027418784859</v>
      </c>
    </row>
    <row r="11" spans="1:30" x14ac:dyDescent="0.35">
      <c r="A11" s="4" t="s">
        <v>34</v>
      </c>
      <c r="C11" s="1">
        <f>'[1]Ploiesti Pascani 2045 cp'!FZ98</f>
        <v>19145042.606788527</v>
      </c>
      <c r="D11" s="1">
        <f>'[1]Ploiesti Pascani 2045 cp'!GA98</f>
        <v>1154473.7253910003</v>
      </c>
      <c r="E11" s="1">
        <f>'[1]Ploiesti Pascani 2045 cp'!GB98</f>
        <v>4930031.6400000006</v>
      </c>
      <c r="F11" s="1">
        <f>'[1]Ploiesti Pascani 2045 cp'!GC98</f>
        <v>780512.27237448934</v>
      </c>
      <c r="G11" s="1">
        <f>'[1]Ploiesti Pascani 2045 cp'!GD98</f>
        <v>353925.15330319531</v>
      </c>
      <c r="H11" s="1">
        <f>'[1]Ploiesti Pascani 2045 cp'!GE98</f>
        <v>1926125.5343223158</v>
      </c>
      <c r="I11" s="1">
        <f>'[1]Ploiesti Pascani 2045 cp'!GF98</f>
        <v>904432.77</v>
      </c>
      <c r="J11" s="1">
        <f>'[1]Ploiesti Pascani 2045 cp'!GG98</f>
        <v>29194543.702179532</v>
      </c>
      <c r="L11" s="1">
        <f>'[1]Ploiesti Pascani 2045 cp'!AN98</f>
        <v>9786463.505199017</v>
      </c>
      <c r="M11" s="1">
        <f>'[1]Ploiesti Pascani 2045 cp'!AQ98</f>
        <v>3708702.4372709105</v>
      </c>
      <c r="N11" s="1">
        <f>'[1]Ploiesti Pascani 2045 cp'!CH98</f>
        <v>2661943.5796939195</v>
      </c>
      <c r="O11" s="1">
        <f>'[1]Ploiesti Pascani 2045 cp'!CR98</f>
        <v>4046049.6861893283</v>
      </c>
      <c r="P11" s="1">
        <f>'[1]Ploiesti Pascani 2045 cp'!DP98</f>
        <v>2142057.0344507303</v>
      </c>
      <c r="Q11" s="1">
        <f>'[1]Ploiesti Pascani 2045 cp'!ED98</f>
        <v>27933.675354998042</v>
      </c>
      <c r="R11" s="1">
        <f>'[1]Ploiesti Pascani 2045 cp'!EH98</f>
        <v>45201.06687576769</v>
      </c>
      <c r="S11" s="1">
        <f>'[1]Ploiesti Pascani 2045 cp'!EW98</f>
        <v>1118473.7035698604</v>
      </c>
      <c r="T11" s="1">
        <f>'[1]Ploiesti Pascani 2045 cp'!FF98</f>
        <v>1623057.8479131209</v>
      </c>
      <c r="U11" s="1">
        <f>'[1]Ploiesti Pascani 2045 cp'!FT98</f>
        <v>635654.41219867463</v>
      </c>
      <c r="V11" s="1">
        <f>'[1]Ploiesti Pascani 2045 cp'!CJ98</f>
        <v>18.145495792843199</v>
      </c>
      <c r="W11" s="1">
        <f>'[1]Ploiesti Pascani 2045 cp'!CK98</f>
        <v>1.6817304333636733</v>
      </c>
      <c r="X11" s="1">
        <f>'[1]Ploiesti Pascani 2045 cp'!CL98</f>
        <v>6.7342114657293992</v>
      </c>
      <c r="Y11" s="1">
        <f>'[1]Ploiesti Pascani 2045 cp'!CM98</f>
        <v>15.833442163692396</v>
      </c>
      <c r="Z11" s="1">
        <f>'[1]Ploiesti Pascani 2045 cp'!DN98</f>
        <v>41.037882439643454</v>
      </c>
      <c r="AA11" s="1">
        <f>'[1]Ploiesti Pascani 2045 cp'!EB98</f>
        <v>6.8231379397371459</v>
      </c>
      <c r="AB11" s="1">
        <f>'[1]Ploiesti Pascani 2045 cp'!EF98</f>
        <v>1.1312543146803031</v>
      </c>
      <c r="AC11" s="1">
        <f>'[1]Ploiesti Pascani 2045 cp'!ET98</f>
        <v>2.2094900189155515</v>
      </c>
      <c r="AD11" s="1">
        <f>'[1]Ploiesti Pascani 2045 cp'!FR98</f>
        <v>6171.8869343972647</v>
      </c>
    </row>
    <row r="12" spans="1:30" x14ac:dyDescent="0.35">
      <c r="A12" s="4" t="s">
        <v>35</v>
      </c>
      <c r="C12" s="1">
        <f>'[1]Ploiesti Pascani 2045 cp'!FZ99</f>
        <v>1973515.9977068007</v>
      </c>
      <c r="D12" s="1">
        <f>'[1]Ploiesti Pascani 2045 cp'!GA99</f>
        <v>119005.86552800001</v>
      </c>
      <c r="E12" s="1">
        <f>'[1]Ploiesti Pascani 2045 cp'!GB99</f>
        <v>460022.64</v>
      </c>
      <c r="F12" s="1">
        <f>'[1]Ploiesti Pascani 2045 cp'!GC99</f>
        <v>81257.906078688378</v>
      </c>
      <c r="G12" s="1">
        <f>'[1]Ploiesti Pascani 2045 cp'!GD99</f>
        <v>36846.591506504563</v>
      </c>
      <c r="H12" s="1">
        <f>'[1]Ploiesti Pascani 2045 cp'!GE99</f>
        <v>200525.90241480712</v>
      </c>
      <c r="I12" s="1">
        <f>'[1]Ploiesti Pascani 2045 cp'!GF99</f>
        <v>91606.24</v>
      </c>
      <c r="J12" s="1">
        <f>'[1]Ploiesti Pascani 2045 cp'!GG99</f>
        <v>2962781.143234801</v>
      </c>
      <c r="L12" s="1">
        <f>'[1]Ploiesti Pascani 2045 cp'!AN99</f>
        <v>981824.57475380343</v>
      </c>
      <c r="M12" s="1">
        <f>'[1]Ploiesti Pascani 2045 cp'!AQ99</f>
        <v>368119.22064157214</v>
      </c>
      <c r="N12" s="1">
        <f>'[1]Ploiesti Pascani 2045 cp'!CH99</f>
        <v>266553.28087678802</v>
      </c>
      <c r="O12" s="1">
        <f>'[1]Ploiesti Pascani 2045 cp'!CR99</f>
        <v>354460.16786731849</v>
      </c>
      <c r="P12" s="1">
        <f>'[1]Ploiesti Pascani 2045 cp'!DP99</f>
        <v>214951.15949447433</v>
      </c>
      <c r="Q12" s="1">
        <f>'[1]Ploiesti Pascani 2045 cp'!ED99</f>
        <v>2788.3365294868941</v>
      </c>
      <c r="R12" s="1">
        <f>'[1]Ploiesti Pascani 2045 cp'!EH99</f>
        <v>4653.9716624863295</v>
      </c>
      <c r="S12" s="1">
        <f>'[1]Ploiesti Pascani 2045 cp'!EW99</f>
        <v>115898.15139147372</v>
      </c>
      <c r="T12" s="1">
        <f>'[1]Ploiesti Pascani 2045 cp'!FF99</f>
        <v>231957.15075425038</v>
      </c>
      <c r="U12" s="1">
        <f>'[1]Ploiesti Pascani 2045 cp'!FT99</f>
        <v>63305.203727639033</v>
      </c>
      <c r="V12" s="1">
        <f>'[1]Ploiesti Pascani 2045 cp'!CJ99</f>
        <v>1.7633324966400004</v>
      </c>
      <c r="W12" s="1">
        <f>'[1]Ploiesti Pascani 2045 cp'!CK99</f>
        <v>0.14318259872716799</v>
      </c>
      <c r="X12" s="1">
        <f>'[1]Ploiesti Pascani 2045 cp'!CL99</f>
        <v>0.61117104333542405</v>
      </c>
      <c r="Y12" s="1">
        <f>'[1]Ploiesti Pascani 2045 cp'!CM99</f>
        <v>1.495658623650048</v>
      </c>
      <c r="Z12" s="1">
        <f>'[1]Ploiesti Pascani 2045 cp'!DN99</f>
        <v>4.1180698140753389</v>
      </c>
      <c r="AA12" s="1">
        <f>'[1]Ploiesti Pascani 2045 cp'!EB99</f>
        <v>0.68108490992729109</v>
      </c>
      <c r="AB12" s="1">
        <f>'[1]Ploiesti Pascani 2045 cp'!EF99</f>
        <v>0.11647569155961666</v>
      </c>
      <c r="AC12" s="1">
        <f>'[1]Ploiesti Pascani 2045 cp'!ET99</f>
        <v>0.21945875213324181</v>
      </c>
      <c r="AD12" s="1">
        <f>'[1]Ploiesti Pascani 2045 cp'!FR99</f>
        <v>614.6619173373324</v>
      </c>
    </row>
    <row r="13" spans="1:30" x14ac:dyDescent="0.35">
      <c r="A13" s="4" t="s">
        <v>36</v>
      </c>
      <c r="C13" s="1">
        <f>'[1]Ploiesti Pascani 2045 cp'!FZ100</f>
        <v>4826364.480292188</v>
      </c>
      <c r="D13" s="1">
        <f>'[1]Ploiesti Pascani 2045 cp'!GA100</f>
        <v>291036.75014449999</v>
      </c>
      <c r="E13" s="1">
        <f>'[1]Ploiesti Pascani 2045 cp'!GB100</f>
        <v>1089935.9899999998</v>
      </c>
      <c r="F13" s="1">
        <f>'[1]Ploiesti Pascani 2045 cp'!GC100</f>
        <v>659730.31078343862</v>
      </c>
      <c r="G13" s="1">
        <f>'[1]Ploiesti Pascani 2045 cp'!GD100</f>
        <v>299156.28446488077</v>
      </c>
      <c r="H13" s="1">
        <f>'[1]Ploiesti Pascani 2045 cp'!GE100</f>
        <v>1628063.3147516809</v>
      </c>
      <c r="I13" s="1">
        <f>'[1]Ploiesti Pascani 2045 cp'!GF100</f>
        <v>277963.19500000001</v>
      </c>
      <c r="J13" s="1">
        <f>'[1]Ploiesti Pascani 2045 cp'!GG100</f>
        <v>9072250.325436689</v>
      </c>
      <c r="L13" s="1">
        <f>'[1]Ploiesti Pascani 2045 cp'!AN100</f>
        <v>3023136.0032874867</v>
      </c>
      <c r="M13" s="1">
        <f>'[1]Ploiesti Pascani 2045 cp'!AQ100</f>
        <v>2085643.4271433335</v>
      </c>
      <c r="N13" s="1">
        <f>'[1]Ploiesti Pascani 2045 cp'!CH100</f>
        <v>1212651.6962861374</v>
      </c>
      <c r="O13" s="1">
        <f>'[1]Ploiesti Pascani 2045 cp'!CR100</f>
        <v>938666.0489648981</v>
      </c>
      <c r="P13" s="1">
        <f>'[1]Ploiesti Pascani 2045 cp'!DP100</f>
        <v>1260105.0703663542</v>
      </c>
      <c r="Q13" s="1">
        <f>'[1]Ploiesti Pascani 2045 cp'!ED100</f>
        <v>10326.460442066016</v>
      </c>
      <c r="R13" s="1">
        <f>'[1]Ploiesti Pascani 2045 cp'!EH100</f>
        <v>11723.96606178715</v>
      </c>
      <c r="S13" s="1">
        <f>'[1]Ploiesti Pascani 2045 cp'!EW100</f>
        <v>545196.41658493469</v>
      </c>
      <c r="T13" s="1">
        <f>'[1]Ploiesti Pascani 2045 cp'!FF100</f>
        <v>1026198.366447252</v>
      </c>
      <c r="U13" s="1">
        <f>'[1]Ploiesti Pascani 2045 cp'!FT100</f>
        <v>293506.36637681606</v>
      </c>
      <c r="V13" s="1">
        <f>'[1]Ploiesti Pascani 2045 cp'!CJ100</f>
        <v>5.33340063126</v>
      </c>
      <c r="W13" s="1">
        <f>'[1]Ploiesti Pascani 2045 cp'!CK100</f>
        <v>0.34363887950854799</v>
      </c>
      <c r="X13" s="1">
        <f>'[1]Ploiesti Pascani 2045 cp'!CL100</f>
        <v>1.8319068512881111</v>
      </c>
      <c r="Y13" s="1">
        <f>'[1]Ploiesti Pascani 2045 cp'!CM100</f>
        <v>4.4981021409959698</v>
      </c>
      <c r="Z13" s="1">
        <f>'[1]Ploiesti Pascani 2045 cp'!DN100</f>
        <v>24.141301052029732</v>
      </c>
      <c r="AA13" s="1">
        <f>'[1]Ploiesti Pascani 2045 cp'!EB100</f>
        <v>2.5223628158493865</v>
      </c>
      <c r="AB13" s="1">
        <f>'[1]Ploiesti Pascani 2045 cp'!EF100</f>
        <v>0.29341756974484912</v>
      </c>
      <c r="AC13" s="1">
        <f>'[1]Ploiesti Pascani 2045 cp'!ET100</f>
        <v>1.0323557693953607</v>
      </c>
      <c r="AD13" s="1">
        <f>'[1]Ploiesti Pascani 2045 cp'!FR100</f>
        <v>2849.8002578755086</v>
      </c>
    </row>
    <row r="14" spans="1:30" x14ac:dyDescent="0.35">
      <c r="A14" s="4" t="s">
        <v>37</v>
      </c>
      <c r="C14" s="1">
        <f>'[1]Ploiesti Pascani 2045 cp'!FZ101</f>
        <v>37842021.164245613</v>
      </c>
      <c r="D14" s="1">
        <f>'[1]Ploiesti Pascani 2045 cp'!GA101</f>
        <v>2281928.5413510008</v>
      </c>
      <c r="E14" s="1">
        <f>'[1]Ploiesti Pascani 2045 cp'!GB101</f>
        <v>7238950.8299999991</v>
      </c>
      <c r="F14" s="1">
        <f>'[1]Ploiesti Pascani 2045 cp'!GC101</f>
        <v>1324628.1351482077</v>
      </c>
      <c r="G14" s="1">
        <f>'[1]Ploiesti Pascani 2045 cp'!GD101</f>
        <v>600655.7903001376</v>
      </c>
      <c r="H14" s="1">
        <f>'[1]Ploiesti Pascani 2045 cp'!GE101</f>
        <v>3268878.8695516549</v>
      </c>
      <c r="I14" s="1">
        <f>'[1]Ploiesti Pascani 2045 cp'!GF101</f>
        <v>1688176.4650000003</v>
      </c>
      <c r="J14" s="1">
        <f>'[1]Ploiesti Pascani 2045 cp'!GG101</f>
        <v>54245239.795596614</v>
      </c>
      <c r="L14" s="1">
        <f>'[1]Ploiesti Pascani 2045 cp'!AN101</f>
        <v>21479863.927282657</v>
      </c>
      <c r="M14" s="1">
        <f>'[1]Ploiesti Pascani 2045 cp'!AQ101</f>
        <v>6501539.0129732136</v>
      </c>
      <c r="N14" s="1">
        <f>'[1]Ploiesti Pascani 2045 cp'!CH101</f>
        <v>4860208.424196979</v>
      </c>
      <c r="O14" s="1">
        <f>'[1]Ploiesti Pascani 2045 cp'!CR101</f>
        <v>6973583.3130158298</v>
      </c>
      <c r="P14" s="1">
        <f>'[1]Ploiesti Pascani 2045 cp'!DP101</f>
        <v>3828571.9285040265</v>
      </c>
      <c r="Q14" s="1">
        <f>'[1]Ploiesti Pascani 2045 cp'!ED101</f>
        <v>52731.848401899784</v>
      </c>
      <c r="R14" s="1">
        <f>'[1]Ploiesti Pascani 2045 cp'!EH101</f>
        <v>89105.839797835521</v>
      </c>
      <c r="S14" s="1">
        <f>'[1]Ploiesti Pascani 2045 cp'!EW101</f>
        <v>2071262.861707927</v>
      </c>
      <c r="T14" s="1">
        <f>'[1]Ploiesti Pascani 2045 cp'!FF101</f>
        <v>3763465.9991376875</v>
      </c>
      <c r="U14" s="1">
        <f>'[1]Ploiesti Pascani 2045 cp'!FT101</f>
        <v>1159819.1937598705</v>
      </c>
      <c r="V14" s="1">
        <f>'[1]Ploiesti Pascani 2045 cp'!CJ101</f>
        <v>34.406149018904003</v>
      </c>
      <c r="W14" s="1">
        <f>'[1]Ploiesti Pascani 2045 cp'!CK101</f>
        <v>2.7681995986365187</v>
      </c>
      <c r="X14" s="1">
        <f>'[1]Ploiesti Pascani 2045 cp'!CL101</f>
        <v>12.366380862304592</v>
      </c>
      <c r="Y14" s="1">
        <f>'[1]Ploiesti Pascani 2045 cp'!CM101</f>
        <v>29.550606808883597</v>
      </c>
      <c r="Z14" s="1">
        <f>'[1]Ploiesti Pascani 2045 cp'!DN101</f>
        <v>73.348413318021372</v>
      </c>
      <c r="AA14" s="1">
        <f>'[1]Ploiesti Pascani 2045 cp'!EB101</f>
        <v>12.880391530686756</v>
      </c>
      <c r="AB14" s="1">
        <f>'[1]Ploiesti Pascani 2045 cp'!EF101</f>
        <v>2.2300660736959941</v>
      </c>
      <c r="AC14" s="1">
        <f>'[1]Ploiesti Pascani 2045 cp'!ET101</f>
        <v>3.9220363527195086</v>
      </c>
      <c r="AD14" s="1">
        <f>'[1]Ploiesti Pascani 2045 cp'!FR101</f>
        <v>11261.265226603013</v>
      </c>
    </row>
    <row r="15" spans="1:30" x14ac:dyDescent="0.35">
      <c r="A15" s="4" t="s">
        <v>38</v>
      </c>
      <c r="C15" s="1">
        <f>'[1]Ploiesti Pascani 2045 cp'!FZ102</f>
        <v>23907967.292233601</v>
      </c>
      <c r="D15" s="1">
        <f>'[1]Ploiesti Pascani 2045 cp'!GA102</f>
        <v>1441684.9642634999</v>
      </c>
      <c r="E15" s="1">
        <f>'[1]Ploiesti Pascani 2045 cp'!GB102</f>
        <v>4587714.93</v>
      </c>
      <c r="F15" s="1">
        <f>'[1]Ploiesti Pascani 2045 cp'!GC102</f>
        <v>1611699.0362139232</v>
      </c>
      <c r="G15" s="1">
        <f>'[1]Ploiesti Pascani 2045 cp'!GD102</f>
        <v>730828.77574144956</v>
      </c>
      <c r="H15" s="1">
        <f>'[1]Ploiesti Pascani 2045 cp'!GE102</f>
        <v>3977304.1080446276</v>
      </c>
      <c r="I15" s="1">
        <f>'[1]Ploiesti Pascani 2045 cp'!GF102</f>
        <v>1156760.92</v>
      </c>
      <c r="J15" s="1">
        <f>'[1]Ploiesti Pascani 2045 cp'!GG102</f>
        <v>37413960.026497103</v>
      </c>
      <c r="L15" s="1">
        <f>'[1]Ploiesti Pascani 2045 cp'!AN102</f>
        <v>11715790.242339602</v>
      </c>
      <c r="M15" s="1">
        <f>'[1]Ploiesti Pascani 2045 cp'!AQ102</f>
        <v>5344848.8099481873</v>
      </c>
      <c r="N15" s="1">
        <f>'[1]Ploiesti Pascani 2045 cp'!CH102</f>
        <v>3942045.7161256513</v>
      </c>
      <c r="O15" s="1">
        <f>'[1]Ploiesti Pascani 2045 cp'!CR102</f>
        <v>5360407.9356852509</v>
      </c>
      <c r="P15" s="1">
        <f>'[1]Ploiesti Pascani 2045 cp'!DP102</f>
        <v>3601838.2225667313</v>
      </c>
      <c r="Q15" s="1">
        <f>'[1]Ploiesti Pascani 2045 cp'!ED102</f>
        <v>38592.983944223219</v>
      </c>
      <c r="R15" s="1">
        <f>'[1]Ploiesti Pascani 2045 cp'!EH102</f>
        <v>56842.613662007425</v>
      </c>
      <c r="S15" s="1">
        <f>'[1]Ploiesti Pascani 2045 cp'!EW102</f>
        <v>1415916.5165702365</v>
      </c>
      <c r="T15" s="1">
        <f>'[1]Ploiesti Pascani 2045 cp'!FF102</f>
        <v>1966720.8321938708</v>
      </c>
      <c r="U15" s="1">
        <f>'[1]Ploiesti Pascani 2045 cp'!FT102</f>
        <v>954289.55894575501</v>
      </c>
      <c r="V15" s="1">
        <f>'[1]Ploiesti Pascani 2045 cp'!CJ102</f>
        <v>20.655145370531798</v>
      </c>
      <c r="W15" s="1">
        <f>'[1]Ploiesti Pascani 2045 cp'!CK102</f>
        <v>2.3665654176724473</v>
      </c>
      <c r="X15" s="1">
        <f>'[1]Ploiesti Pascani 2045 cp'!CL102</f>
        <v>8.1093075158814436</v>
      </c>
      <c r="Y15" s="1">
        <f>'[1]Ploiesti Pascani 2045 cp'!CM102</f>
        <v>18.639668273234665</v>
      </c>
      <c r="Z15" s="1">
        <f>'[1]Ploiesti Pascani 2045 cp'!DN102</f>
        <v>69.004611533235874</v>
      </c>
      <c r="AA15" s="1">
        <f>'[1]Ploiesti Pascani 2045 cp'!EB102</f>
        <v>9.4268029398566213</v>
      </c>
      <c r="AB15" s="1">
        <f>'[1]Ploiesti Pascani 2045 cp'!EF102</f>
        <v>1.4226091640621106</v>
      </c>
      <c r="AC15" s="1">
        <f>'[1]Ploiesti Pascani 2045 cp'!ET102</f>
        <v>3.2983266581611086</v>
      </c>
      <c r="AD15" s="1">
        <f>'[1]Ploiesti Pascani 2045 cp'!FR102</f>
        <v>9265.675101847919</v>
      </c>
    </row>
    <row r="16" spans="1:30" x14ac:dyDescent="0.35">
      <c r="A16" s="4" t="s">
        <v>28</v>
      </c>
      <c r="C16" s="1">
        <f>SUM(C8:C15)</f>
        <v>123635157.96789341</v>
      </c>
      <c r="D16" s="1">
        <f t="shared" ref="D16:J16" si="0">SUM(D8:D15)</f>
        <v>7455378.6241190005</v>
      </c>
      <c r="E16" s="1">
        <f t="shared" si="0"/>
        <v>24801917.170000002</v>
      </c>
      <c r="F16" s="1">
        <f t="shared" si="0"/>
        <v>6525302.3255179841</v>
      </c>
      <c r="G16" s="1">
        <f t="shared" si="0"/>
        <v>2958913.9180127685</v>
      </c>
      <c r="H16" s="1">
        <f t="shared" si="0"/>
        <v>16102951.706469249</v>
      </c>
      <c r="I16" s="1">
        <f t="shared" si="0"/>
        <v>5805860.8200000003</v>
      </c>
      <c r="J16" s="1">
        <f t="shared" si="0"/>
        <v>187285482.53201243</v>
      </c>
      <c r="L16" s="1">
        <f t="shared" ref="L16:AD16" si="1">SUM(L8:L15)</f>
        <v>70068504.02210921</v>
      </c>
      <c r="M16" s="1">
        <f t="shared" si="1"/>
        <v>26276607.670477312</v>
      </c>
      <c r="N16" s="1">
        <f t="shared" si="1"/>
        <v>18615946.400566362</v>
      </c>
      <c r="O16" s="1">
        <f t="shared" si="1"/>
        <v>22858279.074430645</v>
      </c>
      <c r="P16" s="1">
        <f t="shared" si="1"/>
        <v>16051238.746740751</v>
      </c>
      <c r="Q16" s="1">
        <f t="shared" si="1"/>
        <v>189838.27541988745</v>
      </c>
      <c r="R16" s="1">
        <f t="shared" si="1"/>
        <v>292815.07668666809</v>
      </c>
      <c r="S16" s="1">
        <f t="shared" si="1"/>
        <v>7075893.6637184415</v>
      </c>
      <c r="T16" s="1">
        <f t="shared" si="1"/>
        <v>11060774.025064006</v>
      </c>
      <c r="U16" s="1">
        <f t="shared" si="1"/>
        <v>4475520.0020650253</v>
      </c>
      <c r="V16" s="1">
        <f t="shared" si="1"/>
        <v>109.12171718145682</v>
      </c>
      <c r="W16" s="1">
        <f t="shared" si="1"/>
        <v>9.2162321185450971</v>
      </c>
      <c r="X16" s="1">
        <f t="shared" si="1"/>
        <v>39.687206452532365</v>
      </c>
      <c r="Y16" s="1">
        <f t="shared" si="1"/>
        <v>94.603858859000738</v>
      </c>
      <c r="Z16" s="1">
        <f t="shared" si="1"/>
        <v>307.51228286893127</v>
      </c>
      <c r="AA16" s="1">
        <f t="shared" si="1"/>
        <v>46.370294025771415</v>
      </c>
      <c r="AB16" s="1">
        <f t="shared" si="1"/>
        <v>7.3283296568121354</v>
      </c>
      <c r="AC16" s="1">
        <f t="shared" si="1"/>
        <v>15.322407223769147</v>
      </c>
      <c r="AD16" s="1">
        <f t="shared" si="1"/>
        <v>43455.064411234394</v>
      </c>
    </row>
  </sheetData>
  <mergeCells count="1">
    <mergeCell ref="C3:J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workbookViewId="0"/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6" max="6" width="10.0898437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29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31</v>
      </c>
      <c r="C8" s="1">
        <f>'[1]Ploiesti Pascani 2025 fp'!FZ95</f>
        <v>13012153.813199684</v>
      </c>
      <c r="D8" s="1">
        <f>'[1]Ploiesti Pascani 2025 fp'!GA95</f>
        <v>725287.75064699992</v>
      </c>
      <c r="E8" s="1">
        <f>'[1]Ploiesti Pascani 2025 fp'!GB95</f>
        <v>2227942.8449999997</v>
      </c>
      <c r="F8" s="1">
        <f>'[1]Ploiesti Pascani 2025 fp'!GC95</f>
        <v>1265344.1927931537</v>
      </c>
      <c r="G8" s="1">
        <f>'[1]Ploiesti Pascani 2025 fp'!GD95</f>
        <v>573773.3451047556</v>
      </c>
      <c r="H8" s="1">
        <f>'[1]Ploiesti Pascani 2025 fp'!GE95</f>
        <v>3122579.6771020917</v>
      </c>
      <c r="I8" s="1">
        <f>'[1]Ploiesti Pascani 2025 fp'!GF95</f>
        <v>633909.7350000001</v>
      </c>
      <c r="J8" s="1">
        <f>'[1]Ploiesti Pascani 2025 fp'!GG95</f>
        <v>21560991.358846687</v>
      </c>
      <c r="L8" s="1">
        <f>'[1]Ploiesti Pascani 2025 fp'!AN95</f>
        <v>4549629.2098962395</v>
      </c>
      <c r="M8" s="1">
        <f>'[1]Ploiesti Pascani 2025 fp'!AQ95</f>
        <v>2332311.4981427644</v>
      </c>
      <c r="N8" s="1">
        <f>'[1]Ploiesti Pascani 2025 fp'!CH95</f>
        <v>2308273.2809816273</v>
      </c>
      <c r="O8" s="1">
        <f>'[1]Ploiesti Pascani 2025 fp'!CR95</f>
        <v>1051656.6592214569</v>
      </c>
      <c r="P8" s="1">
        <f>'[1]Ploiesti Pascani 2025 fp'!DP95</f>
        <v>1757944.5094407848</v>
      </c>
      <c r="Q8" s="1">
        <f>'[1]Ploiesti Pascani 2025 fp'!ED95</f>
        <v>17127.168237031958</v>
      </c>
      <c r="R8" s="1">
        <f>'[1]Ploiesti Pascani 2025 fp'!EH95</f>
        <v>4804.1811293916426</v>
      </c>
      <c r="S8" s="1">
        <f>'[1]Ploiesti Pascani 2025 fp'!EW95</f>
        <v>474407.68881025142</v>
      </c>
      <c r="T8" s="1">
        <f>'[1]Ploiesti Pascani 2025 fp'!FF95</f>
        <v>374304.26714817912</v>
      </c>
      <c r="U8" s="1">
        <f>'[1]Ploiesti Pascani 2025 fp'!FT95</f>
        <v>291888.11570914969</v>
      </c>
      <c r="V8" s="1">
        <f>'[1]Ploiesti Pascani 2025 fp'!CJ95</f>
        <v>6.8714220546368008</v>
      </c>
      <c r="W8" s="1">
        <f>'[1]Ploiesti Pascani 2025 fp'!CK95</f>
        <v>0.59988563733877354</v>
      </c>
      <c r="X8" s="1">
        <f>'[1]Ploiesti Pascani 2025 fp'!CL95</f>
        <v>2.5765173484998849</v>
      </c>
      <c r="Y8" s="1">
        <f>'[1]Ploiesti Pascani 2025 fp'!CM95</f>
        <v>6.2365524100428367</v>
      </c>
      <c r="Z8" s="1">
        <f>'[1]Ploiesti Pascani 2025 fp'!DN95</f>
        <v>47.645601319363259</v>
      </c>
      <c r="AA8" s="1">
        <f>'[1]Ploiesti Pascani 2025 fp'!EB95</f>
        <v>5.9184144035515871</v>
      </c>
      <c r="AB8" s="1">
        <f>'[1]Ploiesti Pascani 2025 fp'!EF95</f>
        <v>0.17009622429477445</v>
      </c>
      <c r="AC8" s="1">
        <f>'[1]Ploiesti Pascani 2025 fp'!ET95</f>
        <v>2.1398026440227595</v>
      </c>
      <c r="AD8" s="1">
        <f>'[1]Ploiesti Pascani 2025 fp'!FR95</f>
        <v>6022.4366853952788</v>
      </c>
    </row>
    <row r="9" spans="1:30" x14ac:dyDescent="0.35">
      <c r="A9" s="4" t="s">
        <v>32</v>
      </c>
      <c r="C9" s="1">
        <f>'[1]Ploiesti Pascani 2025 fp'!FZ96</f>
        <v>27272295.610252578</v>
      </c>
      <c r="D9" s="1">
        <f>'[1]Ploiesti Pascani 2025 fp'!GA96</f>
        <v>1520137.4209144996</v>
      </c>
      <c r="E9" s="1">
        <f>'[1]Ploiesti Pascani 2025 fp'!GB96</f>
        <v>4223641.3</v>
      </c>
      <c r="F9" s="1">
        <f>'[1]Ploiesti Pascani 2025 fp'!GC96</f>
        <v>871071.23748359689</v>
      </c>
      <c r="G9" s="1">
        <f>'[1]Ploiesti Pascani 2025 fp'!GD96</f>
        <v>394989.33223239164</v>
      </c>
      <c r="H9" s="1">
        <f>'[1]Ploiesti Pascani 2025 fp'!GE96</f>
        <v>2149604.3202840118</v>
      </c>
      <c r="I9" s="1">
        <f>'[1]Ploiesti Pascani 2025 fp'!GF96</f>
        <v>1104037.4000000001</v>
      </c>
      <c r="J9" s="1">
        <f>'[1]Ploiesti Pascani 2025 fp'!GG96</f>
        <v>37535776.621167079</v>
      </c>
      <c r="L9" s="1">
        <f>'[1]Ploiesti Pascani 2025 fp'!AN96</f>
        <v>12558636.610243937</v>
      </c>
      <c r="M9" s="1">
        <f>'[1]Ploiesti Pascani 2025 fp'!AQ96</f>
        <v>3074277.3339870051</v>
      </c>
      <c r="N9" s="1">
        <f>'[1]Ploiesti Pascani 2025 fp'!CH96</f>
        <v>3238307.064715025</v>
      </c>
      <c r="O9" s="1">
        <f>'[1]Ploiesti Pascani 2025 fp'!CR96</f>
        <v>2423893.8559629219</v>
      </c>
      <c r="P9" s="1">
        <f>'[1]Ploiesti Pascani 2025 fp'!DP96</f>
        <v>1941789.6544332658</v>
      </c>
      <c r="Q9" s="1">
        <f>'[1]Ploiesti Pascani 2025 fp'!ED96</f>
        <v>29266.597744032937</v>
      </c>
      <c r="R9" s="1">
        <f>'[1]Ploiesti Pascani 2025 fp'!EH96</f>
        <v>9299.9740989733837</v>
      </c>
      <c r="S9" s="1">
        <f>'[1]Ploiesti Pascani 2025 fp'!EW96</f>
        <v>689155.20930696733</v>
      </c>
      <c r="T9" s="1">
        <f>'[1]Ploiesti Pascani 2025 fp'!FF96</f>
        <v>963047.27720634686</v>
      </c>
      <c r="U9" s="1">
        <f>'[1]Ploiesti Pascani 2025 fp'!FT96</f>
        <v>404497.46607407939</v>
      </c>
      <c r="V9" s="1">
        <f>'[1]Ploiesti Pascani 2025 fp'!CJ96</f>
        <v>19.156868876841806</v>
      </c>
      <c r="W9" s="1">
        <f>'[1]Ploiesti Pascani 2025 fp'!CK96</f>
        <v>1.2614760701021357</v>
      </c>
      <c r="X9" s="1">
        <f>'[1]Ploiesti Pascani 2025 fp'!CL96</f>
        <v>6.6572800669837715</v>
      </c>
      <c r="Y9" s="1">
        <f>'[1]Ploiesti Pascani 2025 fp'!CM96</f>
        <v>16.317404382390393</v>
      </c>
      <c r="Z9" s="1">
        <f>'[1]Ploiesti Pascani 2025 fp'!DN96</f>
        <v>52.628359555343479</v>
      </c>
      <c r="AA9" s="1">
        <f>'[1]Ploiesti Pascani 2025 fp'!EB96</f>
        <v>10.113280329477957</v>
      </c>
      <c r="AB9" s="1">
        <f>'[1]Ploiesti Pascani 2025 fp'!EF96</f>
        <v>0.32927369673817558</v>
      </c>
      <c r="AC9" s="1">
        <f>'[1]Ploiesti Pascani 2025 fp'!ET96</f>
        <v>2.7775929070269565</v>
      </c>
      <c r="AD9" s="1">
        <f>'[1]Ploiesti Pascani 2025 fp'!FR96</f>
        <v>8345.8703788453204</v>
      </c>
    </row>
    <row r="10" spans="1:30" x14ac:dyDescent="0.35">
      <c r="A10" s="4" t="s">
        <v>33</v>
      </c>
      <c r="C10" s="1">
        <f>'[1]Ploiesti Pascani 2025 fp'!FZ97</f>
        <v>25286714.796921402</v>
      </c>
      <c r="D10" s="1">
        <f>'[1]Ploiesti Pascani 2025 fp'!GA97</f>
        <v>1409462.626987</v>
      </c>
      <c r="E10" s="1">
        <f>'[1]Ploiesti Pascani 2025 fp'!GB97</f>
        <v>4693546.6800000006</v>
      </c>
      <c r="F10" s="1">
        <f>'[1]Ploiesti Pascani 2025 fp'!GC97</f>
        <v>2046052.9637927026</v>
      </c>
      <c r="G10" s="1">
        <f>'[1]Ploiesti Pascani 2025 fp'!GD97</f>
        <v>927787.60117860523</v>
      </c>
      <c r="H10" s="1">
        <f>'[1]Ploiesti Pascani 2025 fp'!GE97</f>
        <v>5049190.1250286931</v>
      </c>
      <c r="I10" s="1">
        <f>'[1]Ploiesti Pascani 2025 fp'!GF97</f>
        <v>1193533.94</v>
      </c>
      <c r="J10" s="1">
        <f>'[1]Ploiesti Pascani 2025 fp'!GG97</f>
        <v>40606288.733908407</v>
      </c>
      <c r="L10" s="1">
        <f>'[1]Ploiesti Pascani 2025 fp'!AN97</f>
        <v>10941281.455494039</v>
      </c>
      <c r="M10" s="1">
        <f>'[1]Ploiesti Pascani 2025 fp'!AQ97</f>
        <v>5205795.4521158999</v>
      </c>
      <c r="N10" s="1">
        <f>'[1]Ploiesti Pascani 2025 fp'!CH97</f>
        <v>4359680.2000196995</v>
      </c>
      <c r="O10" s="1">
        <f>'[1]Ploiesti Pascani 2025 fp'!CR97</f>
        <v>2799648.4487814442</v>
      </c>
      <c r="P10" s="1">
        <f>'[1]Ploiesti Pascani 2025 fp'!DP97</f>
        <v>3203981.367068985</v>
      </c>
      <c r="Q10" s="1">
        <f>'[1]Ploiesti Pascani 2025 fp'!ED97</f>
        <v>33042.74290133435</v>
      </c>
      <c r="R10" s="1">
        <f>'[1]Ploiesti Pascani 2025 fp'!EH97</f>
        <v>9261.9462562735443</v>
      </c>
      <c r="S10" s="1">
        <f>'[1]Ploiesti Pascani 2025 fp'!EW97</f>
        <v>1341777.2465299561</v>
      </c>
      <c r="T10" s="1">
        <f>'[1]Ploiesti Pascani 2025 fp'!FF97</f>
        <v>1143663.2709119639</v>
      </c>
      <c r="U10" s="1">
        <f>'[1]Ploiesti Pascani 2025 fp'!FT97</f>
        <v>547315.62374330452</v>
      </c>
      <c r="V10" s="1">
        <f>'[1]Ploiesti Pascani 2025 fp'!CJ97</f>
        <v>22.898393460020003</v>
      </c>
      <c r="W10" s="1">
        <f>'[1]Ploiesti Pascani 2025 fp'!CK97</f>
        <v>1.4288597519052479</v>
      </c>
      <c r="X10" s="1">
        <f>'[1]Ploiesti Pascani 2025 fp'!CL97</f>
        <v>7.8564387961328634</v>
      </c>
      <c r="Y10" s="1">
        <f>'[1]Ploiesti Pascani 2025 fp'!CM97</f>
        <v>19.298766008104852</v>
      </c>
      <c r="Z10" s="1">
        <f>'[1]Ploiesti Pascani 2025 fp'!DN97</f>
        <v>86.837564001720523</v>
      </c>
      <c r="AA10" s="1">
        <f>'[1]Ploiesti Pascani 2025 fp'!EB97</f>
        <v>11.418154058723648</v>
      </c>
      <c r="AB10" s="1">
        <f>'[1]Ploiesti Pascani 2025 fp'!EF97</f>
        <v>0.32792728778998981</v>
      </c>
      <c r="AC10" s="1">
        <f>'[1]Ploiesti Pascani 2025 fp'!ET97</f>
        <v>3.9456738343545905</v>
      </c>
      <c r="AD10" s="1">
        <f>'[1]Ploiesti Pascani 2025 fp'!FR97</f>
        <v>11292.592995482319</v>
      </c>
    </row>
    <row r="11" spans="1:30" x14ac:dyDescent="0.35">
      <c r="A11" s="4" t="s">
        <v>34</v>
      </c>
      <c r="C11" s="1">
        <f>'[1]Ploiesti Pascani 2025 fp'!FZ98</f>
        <v>33804103.475177802</v>
      </c>
      <c r="D11" s="1">
        <f>'[1]Ploiesti Pascani 2025 fp'!GA98</f>
        <v>1884215.5206680002</v>
      </c>
      <c r="E11" s="1">
        <f>'[1]Ploiesti Pascani 2025 fp'!GB98</f>
        <v>7987526.4100000011</v>
      </c>
      <c r="F11" s="1">
        <f>'[1]Ploiesti Pascani 2025 fp'!GC98</f>
        <v>2160452.1176059386</v>
      </c>
      <c r="G11" s="1">
        <f>'[1]Ploiesti Pascani 2025 fp'!GD98</f>
        <v>979662.17059175426</v>
      </c>
      <c r="H11" s="1">
        <f>'[1]Ploiesti Pascani 2025 fp'!GE98</f>
        <v>5331501.0368023086</v>
      </c>
      <c r="I11" s="1">
        <f>'[1]Ploiesti Pascani 2025 fp'!GF98</f>
        <v>1579202.0649999999</v>
      </c>
      <c r="J11" s="1">
        <f>'[1]Ploiesti Pascani 2025 fp'!GG98</f>
        <v>53726662.795845807</v>
      </c>
      <c r="L11" s="1">
        <f>'[1]Ploiesti Pascani 2025 fp'!AN98</f>
        <v>11845477.290947145</v>
      </c>
      <c r="M11" s="1">
        <f>'[1]Ploiesti Pascani 2025 fp'!AQ98</f>
        <v>4995771.6536616636</v>
      </c>
      <c r="N11" s="1">
        <f>'[1]Ploiesti Pascani 2025 fp'!CH98</f>
        <v>4982399.8196822638</v>
      </c>
      <c r="O11" s="1">
        <f>'[1]Ploiesti Pascani 2025 fp'!CR98</f>
        <v>5634850.471089148</v>
      </c>
      <c r="P11" s="1">
        <f>'[1]Ploiesti Pascani 2025 fp'!DP98</f>
        <v>3383823.1310944124</v>
      </c>
      <c r="Q11" s="1">
        <f>'[1]Ploiesti Pascani 2025 fp'!ED98</f>
        <v>39883.571604497491</v>
      </c>
      <c r="R11" s="1">
        <f>'[1]Ploiesti Pascani 2025 fp'!EH98</f>
        <v>11981.297193973314</v>
      </c>
      <c r="S11" s="1">
        <f>'[1]Ploiesti Pascani 2025 fp'!EW98</f>
        <v>1657193.9523945372</v>
      </c>
      <c r="T11" s="1">
        <f>'[1]Ploiesti Pascani 2025 fp'!FF98</f>
        <v>1746754.6271355411</v>
      </c>
      <c r="U11" s="1">
        <f>'[1]Ploiesti Pascani 2025 fp'!FT98</f>
        <v>623681.0633112404</v>
      </c>
      <c r="V11" s="1">
        <f>'[1]Ploiesti Pascani 2025 fp'!CJ98</f>
        <v>33.206529639471995</v>
      </c>
      <c r="W11" s="1">
        <f>'[1]Ploiesti Pascani 2025 fp'!CK98</f>
        <v>3.4228349013285646</v>
      </c>
      <c r="X11" s="1">
        <f>'[1]Ploiesti Pascani 2025 fp'!CL98</f>
        <v>12.632548736697048</v>
      </c>
      <c r="Y11" s="1">
        <f>'[1]Ploiesti Pascani 2025 fp'!CM98</f>
        <v>29.266230851839126</v>
      </c>
      <c r="Z11" s="1">
        <f>'[1]Ploiesti Pascani 2025 fp'!DN98</f>
        <v>91.711818532116482</v>
      </c>
      <c r="AA11" s="1">
        <f>'[1]Ploiesti Pascani 2025 fp'!EB98</f>
        <v>13.782050913633395</v>
      </c>
      <c r="AB11" s="1">
        <f>'[1]Ploiesti Pascani 2025 fp'!EF98</f>
        <v>0.42420828023744955</v>
      </c>
      <c r="AC11" s="1">
        <f>'[1]Ploiesti Pascani 2025 fp'!ET98</f>
        <v>4.5902833471628233</v>
      </c>
      <c r="AD11" s="1">
        <f>'[1]Ploiesti Pascani 2025 fp'!FR98</f>
        <v>12868.217352893787</v>
      </c>
    </row>
    <row r="12" spans="1:30" x14ac:dyDescent="0.35">
      <c r="A12" s="4" t="s">
        <v>35</v>
      </c>
      <c r="C12" s="1">
        <f>'[1]Ploiesti Pascani 2025 fp'!FZ99</f>
        <v>1860486.8014979754</v>
      </c>
      <c r="D12" s="1">
        <f>'[1]Ploiesti Pascani 2025 fp'!GA99</f>
        <v>103702.14698800002</v>
      </c>
      <c r="E12" s="1">
        <f>'[1]Ploiesti Pascani 2025 fp'!GB99</f>
        <v>353480.60000000003</v>
      </c>
      <c r="F12" s="1">
        <f>'[1]Ploiesti Pascani 2025 fp'!GC99</f>
        <v>62213.084341495785</v>
      </c>
      <c r="G12" s="1">
        <f>'[1]Ploiesti Pascani 2025 fp'!GD99</f>
        <v>28210.67162216756</v>
      </c>
      <c r="H12" s="1">
        <f>'[1]Ploiesti Pascani 2025 fp'!GE99</f>
        <v>153527.64403633671</v>
      </c>
      <c r="I12" s="1">
        <f>'[1]Ploiesti Pascani 2025 fp'!GF99</f>
        <v>77666.16</v>
      </c>
      <c r="J12" s="1">
        <f>'[1]Ploiesti Pascani 2025 fp'!GG99</f>
        <v>2639287.1084859753</v>
      </c>
      <c r="L12" s="1">
        <f>'[1]Ploiesti Pascani 2025 fp'!AN99</f>
        <v>641779.69378586451</v>
      </c>
      <c r="M12" s="1">
        <f>'[1]Ploiesti Pascani 2025 fp'!AQ99</f>
        <v>199649.97210428285</v>
      </c>
      <c r="N12" s="1">
        <f>'[1]Ploiesti Pascani 2025 fp'!CH99</f>
        <v>215539.79242984694</v>
      </c>
      <c r="O12" s="1">
        <f>'[1]Ploiesti Pascani 2025 fp'!CR99</f>
        <v>211722.44455176141</v>
      </c>
      <c r="P12" s="1">
        <f>'[1]Ploiesti Pascani 2025 fp'!DP99</f>
        <v>128960.71460405042</v>
      </c>
      <c r="Q12" s="1">
        <f>'[1]Ploiesti Pascani 2025 fp'!ED99</f>
        <v>1885.5562545987625</v>
      </c>
      <c r="R12" s="1">
        <f>'[1]Ploiesti Pascani 2025 fp'!EH99</f>
        <v>630.64329716623706</v>
      </c>
      <c r="S12" s="1">
        <f>'[1]Ploiesti Pascani 2025 fp'!EW99</f>
        <v>70485.647850303678</v>
      </c>
      <c r="T12" s="1">
        <f>'[1]Ploiesti Pascani 2025 fp'!FF99</f>
        <v>132053.98187178015</v>
      </c>
      <c r="U12" s="1">
        <f>'[1]Ploiesti Pascani 2025 fp'!FT99</f>
        <v>26563.207186151671</v>
      </c>
      <c r="V12" s="1">
        <f>'[1]Ploiesti Pascani 2025 fp'!CJ99</f>
        <v>1.4900382239600003</v>
      </c>
      <c r="W12" s="1">
        <f>'[1]Ploiesti Pascani 2025 fp'!CK99</f>
        <v>0.12099110378555203</v>
      </c>
      <c r="X12" s="1">
        <f>'[1]Ploiesti Pascani 2025 fp'!CL99</f>
        <v>0.51644724842453615</v>
      </c>
      <c r="Y12" s="1">
        <f>'[1]Ploiesti Pascani 2025 fp'!CM99</f>
        <v>1.2638504215628721</v>
      </c>
      <c r="Z12" s="1">
        <f>'[1]Ploiesti Pascani 2025 fp'!DN99</f>
        <v>3.4952245425763495</v>
      </c>
      <c r="AA12" s="1">
        <f>'[1]Ploiesti Pascani 2025 fp'!EB99</f>
        <v>0.65156733100777786</v>
      </c>
      <c r="AB12" s="1">
        <f>'[1]Ploiesti Pascani 2025 fp'!EF99</f>
        <v>2.2328476141025108E-2</v>
      </c>
      <c r="AC12" s="1">
        <f>'[1]Ploiesti Pascani 2025 fp'!ET99</f>
        <v>0.18881688547747841</v>
      </c>
      <c r="AD12" s="1">
        <f>'[1]Ploiesti Pascani 2025 fp'!FR99</f>
        <v>548.07039009098173</v>
      </c>
    </row>
    <row r="13" spans="1:30" x14ac:dyDescent="0.35">
      <c r="A13" s="4" t="s">
        <v>36</v>
      </c>
      <c r="C13" s="1">
        <f>'[1]Ploiesti Pascani 2025 fp'!FZ100</f>
        <v>8739883.6812621001</v>
      </c>
      <c r="D13" s="1">
        <f>'[1]Ploiesti Pascani 2025 fp'!GA100</f>
        <v>487154.5992385</v>
      </c>
      <c r="E13" s="1">
        <f>'[1]Ploiesti Pascani 2025 fp'!GB100</f>
        <v>1978847.1349999998</v>
      </c>
      <c r="F13" s="1">
        <f>'[1]Ploiesti Pascani 2025 fp'!GC100</f>
        <v>1119336.4060542809</v>
      </c>
      <c r="G13" s="1">
        <f>'[1]Ploiesti Pascani 2025 fp'!GD100</f>
        <v>507565.76562902669</v>
      </c>
      <c r="H13" s="1">
        <f>'[1]Ploiesti Pascani 2025 fp'!GE100</f>
        <v>2762265.898316693</v>
      </c>
      <c r="I13" s="1">
        <f>'[1]Ploiesti Pascani 2025 fp'!GF100</f>
        <v>471837.32500000007</v>
      </c>
      <c r="J13" s="1">
        <f>'[1]Ploiesti Pascani 2025 fp'!GG100</f>
        <v>16066890.810500599</v>
      </c>
      <c r="L13" s="1">
        <f>'[1]Ploiesti Pascani 2025 fp'!AN100</f>
        <v>3853671.7403915334</v>
      </c>
      <c r="M13" s="1">
        <f>'[1]Ploiesti Pascani 2025 fp'!AQ100</f>
        <v>2576269.5269055413</v>
      </c>
      <c r="N13" s="1">
        <f>'[1]Ploiesti Pascani 2025 fp'!CH100</f>
        <v>1965082.1297973637</v>
      </c>
      <c r="O13" s="1">
        <f>'[1]Ploiesti Pascani 2025 fp'!CR100</f>
        <v>1117787.1587113687</v>
      </c>
      <c r="P13" s="1">
        <f>'[1]Ploiesti Pascani 2025 fp'!DP100</f>
        <v>1568381.4493403647</v>
      </c>
      <c r="Q13" s="1">
        <f>'[1]Ploiesti Pascani 2025 fp'!ED100</f>
        <v>13611.838774669322</v>
      </c>
      <c r="R13" s="1">
        <f>'[1]Ploiesti Pascani 2025 fp'!EH100</f>
        <v>3419.3981717073702</v>
      </c>
      <c r="S13" s="1">
        <f>'[1]Ploiesti Pascani 2025 fp'!EW100</f>
        <v>683143.69500907743</v>
      </c>
      <c r="T13" s="1">
        <f>'[1]Ploiesti Pascani 2025 fp'!FF100</f>
        <v>678755.99671164935</v>
      </c>
      <c r="U13" s="1">
        <f>'[1]Ploiesti Pascani 2025 fp'!FT100</f>
        <v>248004.14912026748</v>
      </c>
      <c r="V13" s="1">
        <f>'[1]Ploiesti Pascani 2025 fp'!CJ100</f>
        <v>9.0503378516850006</v>
      </c>
      <c r="W13" s="1">
        <f>'[1]Ploiesti Pascani 2025 fp'!CK100</f>
        <v>0.57541440286043999</v>
      </c>
      <c r="X13" s="1">
        <f>'[1]Ploiesti Pascani 2025 fp'!CL100</f>
        <v>3.1071579713388435</v>
      </c>
      <c r="Y13" s="1">
        <f>'[1]Ploiesti Pascani 2025 fp'!CM100</f>
        <v>7.6306904825140869</v>
      </c>
      <c r="Z13" s="1">
        <f>'[1]Ploiesti Pascani 2025 fp'!DN100</f>
        <v>42.507870328470815</v>
      </c>
      <c r="AA13" s="1">
        <f>'[1]Ploiesti Pascani 2025 fp'!EB100</f>
        <v>4.703667386686778</v>
      </c>
      <c r="AB13" s="1">
        <f>'[1]Ploiesti Pascani 2025 fp'!EF100</f>
        <v>0.12106677552383009</v>
      </c>
      <c r="AC13" s="1">
        <f>'[1]Ploiesti Pascani 2025 fp'!ET100</f>
        <v>1.8300046712933014</v>
      </c>
      <c r="AD13" s="1">
        <f>'[1]Ploiesti Pascani 2025 fp'!FR100</f>
        <v>5116.9924550145734</v>
      </c>
    </row>
    <row r="14" spans="1:30" x14ac:dyDescent="0.35">
      <c r="A14" s="4" t="s">
        <v>37</v>
      </c>
      <c r="C14" s="1">
        <f>'[1]Ploiesti Pascani 2025 fp'!FZ101</f>
        <v>33064482.737767115</v>
      </c>
      <c r="D14" s="1">
        <f>'[1]Ploiesti Pascani 2025 fp'!GA101</f>
        <v>1842989.6122850003</v>
      </c>
      <c r="E14" s="1">
        <f>'[1]Ploiesti Pascani 2025 fp'!GB101</f>
        <v>5294582.6899999985</v>
      </c>
      <c r="F14" s="1">
        <f>'[1]Ploiesti Pascani 2025 fp'!GC101</f>
        <v>978159.91639568913</v>
      </c>
      <c r="G14" s="1">
        <f>'[1]Ploiesti Pascani 2025 fp'!GD101</f>
        <v>443548.94934858964</v>
      </c>
      <c r="H14" s="1">
        <f>'[1]Ploiesti Pascani 2025 fp'!GE101</f>
        <v>2413874.6542557217</v>
      </c>
      <c r="I14" s="1">
        <f>'[1]Ploiesti Pascani 2025 fp'!GF101</f>
        <v>1336857.3949999998</v>
      </c>
      <c r="J14" s="1">
        <f>'[1]Ploiesti Pascani 2025 fp'!GG101</f>
        <v>45374495.955052108</v>
      </c>
      <c r="L14" s="1">
        <f>'[1]Ploiesti Pascani 2025 fp'!AN101</f>
        <v>13051155.977902818</v>
      </c>
      <c r="M14" s="1">
        <f>'[1]Ploiesti Pascani 2025 fp'!AQ101</f>
        <v>3385845.3463546061</v>
      </c>
      <c r="N14" s="1">
        <f>'[1]Ploiesti Pascani 2025 fp'!CH101</f>
        <v>3727034.5912030181</v>
      </c>
      <c r="O14" s="1">
        <f>'[1]Ploiesti Pascani 2025 fp'!CR101</f>
        <v>3878402.5386093901</v>
      </c>
      <c r="P14" s="1">
        <f>'[1]Ploiesti Pascani 2025 fp'!DP101</f>
        <v>2192466.9763609334</v>
      </c>
      <c r="Q14" s="1">
        <f>'[1]Ploiesti Pascani 2025 fp'!ED101</f>
        <v>33585.503916310277</v>
      </c>
      <c r="R14" s="1">
        <f>'[1]Ploiesti Pascani 2025 fp'!EH101</f>
        <v>11168.474283122765</v>
      </c>
      <c r="S14" s="1">
        <f>'[1]Ploiesti Pascani 2025 fp'!EW101</f>
        <v>1195830.7186392595</v>
      </c>
      <c r="T14" s="1">
        <f>'[1]Ploiesti Pascani 2025 fp'!FF101</f>
        <v>2096808.5308401987</v>
      </c>
      <c r="U14" s="1">
        <f>'[1]Ploiesti Pascani 2025 fp'!FT101</f>
        <v>461541.38070561667</v>
      </c>
      <c r="V14" s="1">
        <f>'[1]Ploiesti Pascani 2025 fp'!CJ101</f>
        <v>27.182875700513002</v>
      </c>
      <c r="W14" s="1">
        <f>'[1]Ploiesti Pascani 2025 fp'!CK101</f>
        <v>2.1732012001985899</v>
      </c>
      <c r="X14" s="1">
        <f>'[1]Ploiesti Pascani 2025 fp'!CL101</f>
        <v>9.7576768106542815</v>
      </c>
      <c r="Y14" s="1">
        <f>'[1]Ploiesti Pascani 2025 fp'!CM101</f>
        <v>23.334409724582411</v>
      </c>
      <c r="Z14" s="1">
        <f>'[1]Ploiesti Pascani 2025 fp'!DN101</f>
        <v>59.422471471976557</v>
      </c>
      <c r="AA14" s="1">
        <f>'[1]Ploiesti Pascani 2025 fp'!EB101</f>
        <v>11.605708975231927</v>
      </c>
      <c r="AB14" s="1">
        <f>'[1]Ploiesti Pascani 2025 fp'!EF101</f>
        <v>0.39542957593129563</v>
      </c>
      <c r="AC14" s="1">
        <f>'[1]Ploiesti Pascani 2025 fp'!ET101</f>
        <v>3.2033901757035061</v>
      </c>
      <c r="AD14" s="1">
        <f>'[1]Ploiesti Pascani 2025 fp'!FR101</f>
        <v>9522.8397231465733</v>
      </c>
    </row>
    <row r="15" spans="1:30" x14ac:dyDescent="0.35">
      <c r="A15" s="4" t="s">
        <v>38</v>
      </c>
      <c r="C15" s="1">
        <f>'[1]Ploiesti Pascani 2025 fp'!FZ102</f>
        <v>34128472.534784332</v>
      </c>
      <c r="D15" s="1">
        <f>'[1]Ploiesti Pascani 2025 fp'!GA102</f>
        <v>1902295.610175</v>
      </c>
      <c r="E15" s="1">
        <f>'[1]Ploiesti Pascani 2025 fp'!GB102</f>
        <v>6536571.8399999999</v>
      </c>
      <c r="F15" s="1">
        <f>'[1]Ploiesti Pascani 2025 fp'!GC102</f>
        <v>2629254.0878966278</v>
      </c>
      <c r="G15" s="1">
        <f>'[1]Ploiesti Pascani 2025 fp'!GD102</f>
        <v>1192241.5432378817</v>
      </c>
      <c r="H15" s="1">
        <f>'[1]Ploiesti Pascani 2025 fp'!GE102</f>
        <v>6488396.9338654932</v>
      </c>
      <c r="I15" s="1">
        <f>'[1]Ploiesti Pascani 2025 fp'!GF102</f>
        <v>1599509.2049999998</v>
      </c>
      <c r="J15" s="1">
        <f>'[1]Ploiesti Pascani 2025 fp'!GG102</f>
        <v>54476741.75495933</v>
      </c>
      <c r="L15" s="1">
        <f>'[1]Ploiesti Pascani 2025 fp'!AN102</f>
        <v>12668749.051277451</v>
      </c>
      <c r="M15" s="1">
        <f>'[1]Ploiesti Pascani 2025 fp'!AQ102</f>
        <v>6101818.6873735441</v>
      </c>
      <c r="N15" s="1">
        <f>'[1]Ploiesti Pascani 2025 fp'!CH102</f>
        <v>5758444.2289578943</v>
      </c>
      <c r="O15" s="1">
        <f>'[1]Ploiesti Pascani 2025 fp'!CR102</f>
        <v>4114589.724103895</v>
      </c>
      <c r="P15" s="1">
        <f>'[1]Ploiesti Pascani 2025 fp'!DP102</f>
        <v>4214331.8629730726</v>
      </c>
      <c r="Q15" s="1">
        <f>'[1]Ploiesti Pascani 2025 fp'!ED102</f>
        <v>44690.690158942205</v>
      </c>
      <c r="R15" s="1">
        <f>'[1]Ploiesti Pascani 2025 fp'!EH102</f>
        <v>12479.843039039471</v>
      </c>
      <c r="S15" s="1">
        <f>'[1]Ploiesti Pascani 2025 fp'!EW102</f>
        <v>1388673.1248378805</v>
      </c>
      <c r="T15" s="1">
        <f>'[1]Ploiesti Pascani 2025 fp'!FF102</f>
        <v>1280306.0264670234</v>
      </c>
      <c r="U15" s="1">
        <f>'[1]Ploiesti Pascani 2025 fp'!FT102</f>
        <v>733174.60589243018</v>
      </c>
      <c r="V15" s="1">
        <f>'[1]Ploiesti Pascani 2025 fp'!CJ102</f>
        <v>23.740152172642397</v>
      </c>
      <c r="W15" s="1">
        <f>'[1]Ploiesti Pascani 2025 fp'!CK102</f>
        <v>2.5052103514623423</v>
      </c>
      <c r="X15" s="1">
        <f>'[1]Ploiesti Pascani 2025 fp'!CL102</f>
        <v>9.175049201640018</v>
      </c>
      <c r="Y15" s="1">
        <f>'[1]Ploiesti Pascani 2025 fp'!CM102</f>
        <v>21.457390359182654</v>
      </c>
      <c r="Z15" s="1">
        <f>'[1]Ploiesti Pascani 2025 fp'!DN102</f>
        <v>114.22111146988286</v>
      </c>
      <c r="AA15" s="1">
        <f>'[1]Ploiesti Pascani 2025 fp'!EB102</f>
        <v>15.443184809118264</v>
      </c>
      <c r="AB15" s="1">
        <f>'[1]Ploiesti Pascani 2025 fp'!EF102</f>
        <v>0.44185973083842617</v>
      </c>
      <c r="AC15" s="1">
        <f>'[1]Ploiesti Pascani 2025 fp'!ET102</f>
        <v>5.2980229902698781</v>
      </c>
      <c r="AD15" s="1">
        <f>'[1]Ploiesti Pascani 2025 fp'!FR102</f>
        <v>15127.363553665866</v>
      </c>
    </row>
    <row r="16" spans="1:30" x14ac:dyDescent="0.35">
      <c r="A16" s="4" t="s">
        <v>28</v>
      </c>
      <c r="C16" s="1">
        <f>SUM(C8:C15)</f>
        <v>177168593.450863</v>
      </c>
      <c r="D16" s="1">
        <f t="shared" ref="D16:J16" si="0">SUM(D8:D15)</f>
        <v>9875245.2879029997</v>
      </c>
      <c r="E16" s="1">
        <f t="shared" si="0"/>
        <v>33296139.499999996</v>
      </c>
      <c r="F16" s="1">
        <f t="shared" si="0"/>
        <v>11131884.006363485</v>
      </c>
      <c r="G16" s="1">
        <f t="shared" si="0"/>
        <v>5047779.3789451718</v>
      </c>
      <c r="H16" s="1">
        <f t="shared" si="0"/>
        <v>27470940.289691351</v>
      </c>
      <c r="I16" s="1">
        <f t="shared" si="0"/>
        <v>7996553.2250000006</v>
      </c>
      <c r="J16" s="1">
        <f t="shared" si="0"/>
        <v>271987135.13876599</v>
      </c>
      <c r="L16" s="1">
        <f t="shared" ref="L16:AD16" si="1">SUM(L8:L15)</f>
        <v>70110381.029939026</v>
      </c>
      <c r="M16" s="1">
        <f t="shared" si="1"/>
        <v>27871739.470645312</v>
      </c>
      <c r="N16" s="1">
        <f t="shared" si="1"/>
        <v>26554761.107786741</v>
      </c>
      <c r="O16" s="1">
        <f t="shared" si="1"/>
        <v>21232551.301031385</v>
      </c>
      <c r="P16" s="1">
        <f t="shared" si="1"/>
        <v>18391679.66531587</v>
      </c>
      <c r="Q16" s="1">
        <f t="shared" si="1"/>
        <v>213093.6695914173</v>
      </c>
      <c r="R16" s="1">
        <f t="shared" si="1"/>
        <v>63045.757469647731</v>
      </c>
      <c r="S16" s="1">
        <f t="shared" si="1"/>
        <v>7500667.2833782323</v>
      </c>
      <c r="T16" s="1">
        <f t="shared" si="1"/>
        <v>8415693.9782926813</v>
      </c>
      <c r="U16" s="1">
        <f t="shared" si="1"/>
        <v>3336665.6117422394</v>
      </c>
      <c r="V16" s="1">
        <f t="shared" si="1"/>
        <v>143.596617979771</v>
      </c>
      <c r="W16" s="1">
        <f t="shared" si="1"/>
        <v>12.087873418981644</v>
      </c>
      <c r="X16" s="1">
        <f t="shared" si="1"/>
        <v>52.279116180371247</v>
      </c>
      <c r="Y16" s="1">
        <f t="shared" si="1"/>
        <v>124.80529464021923</v>
      </c>
      <c r="Z16" s="1">
        <f t="shared" si="1"/>
        <v>498.47002122145034</v>
      </c>
      <c r="AA16" s="1">
        <f t="shared" si="1"/>
        <v>73.636028207431337</v>
      </c>
      <c r="AB16" s="1">
        <f t="shared" si="1"/>
        <v>2.2321900474949663</v>
      </c>
      <c r="AC16" s="1">
        <f t="shared" si="1"/>
        <v>23.973587455311293</v>
      </c>
      <c r="AD16" s="1">
        <f t="shared" si="1"/>
        <v>68844.383534534689</v>
      </c>
    </row>
  </sheetData>
  <mergeCells count="1">
    <mergeCell ref="C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workbookViewId="0">
      <selection activeCell="C12" sqref="C12"/>
    </sheetView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6" max="6" width="10.0898437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17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31</v>
      </c>
      <c r="C8" s="1">
        <f>'[1]Ploiesti Pascani 2025 fp'!FZ95</f>
        <v>13012153.813199684</v>
      </c>
      <c r="D8" s="1">
        <f>'[1]Ploiesti Pascani 2025 fp'!GA95</f>
        <v>725287.75064699992</v>
      </c>
      <c r="E8" s="1">
        <f>'[1]Ploiesti Pascani 2025 fp'!GB95</f>
        <v>2227942.8449999997</v>
      </c>
      <c r="F8" s="1">
        <f>'[1]Ploiesti Pascani 2025 fp'!GC95</f>
        <v>1265344.1927931537</v>
      </c>
      <c r="G8" s="1">
        <f>'[1]Ploiesti Pascani 2025 fp'!GD95</f>
        <v>573773.3451047556</v>
      </c>
      <c r="H8" s="1">
        <f>'[1]Ploiesti Pascani 2025 fp'!GE95</f>
        <v>3122579.6771020917</v>
      </c>
      <c r="I8" s="1">
        <f>'[1]Ploiesti Pascani 2025 fp'!GF95</f>
        <v>633909.7350000001</v>
      </c>
      <c r="J8" s="1">
        <f>'[1]Ploiesti Pascani 2025 fp'!GG95</f>
        <v>21560991.358846687</v>
      </c>
      <c r="L8" s="1">
        <f>'[1]Ploiesti Pascani 2025 fp'!AN95</f>
        <v>4549629.2098962395</v>
      </c>
      <c r="M8" s="1">
        <f>'[1]Ploiesti Pascani 2025 fp'!AQ95</f>
        <v>2332311.4981427644</v>
      </c>
      <c r="N8" s="1">
        <f>'[1]Ploiesti Pascani 2025 fp'!CH95</f>
        <v>2308273.2809816273</v>
      </c>
      <c r="O8" s="1">
        <f>'[1]Ploiesti Pascani 2025 fp'!CR95</f>
        <v>1051656.6592214569</v>
      </c>
      <c r="P8" s="1">
        <f>'[1]Ploiesti Pascani 2025 fp'!DP95</f>
        <v>1757944.5094407848</v>
      </c>
      <c r="Q8" s="1">
        <f>'[1]Ploiesti Pascani 2025 fp'!ED95</f>
        <v>17127.168237031958</v>
      </c>
      <c r="R8" s="1">
        <f>'[1]Ploiesti Pascani 2025 fp'!EH95</f>
        <v>4804.1811293916426</v>
      </c>
      <c r="S8" s="1">
        <f>'[1]Ploiesti Pascani 2025 fp'!EW95</f>
        <v>474407.68881025142</v>
      </c>
      <c r="T8" s="1">
        <f>'[1]Ploiesti Pascani 2025 fp'!FF95</f>
        <v>374304.26714817912</v>
      </c>
      <c r="U8" s="1">
        <f>'[1]Ploiesti Pascani 2025 fp'!FT95</f>
        <v>291888.11570914969</v>
      </c>
      <c r="V8" s="1">
        <f>'[1]Ploiesti Pascani 2025 fp'!CJ95</f>
        <v>6.8714220546368008</v>
      </c>
      <c r="W8" s="1">
        <f>'[1]Ploiesti Pascani 2025 fp'!CK95</f>
        <v>0.59988563733877354</v>
      </c>
      <c r="X8" s="1">
        <f>'[1]Ploiesti Pascani 2025 fp'!CL95</f>
        <v>2.5765173484998849</v>
      </c>
      <c r="Y8" s="1">
        <f>'[1]Ploiesti Pascani 2025 fp'!CM95</f>
        <v>6.2365524100428367</v>
      </c>
      <c r="Z8" s="1">
        <f>'[1]Ploiesti Pascani 2025 fp'!DN95</f>
        <v>47.645601319363259</v>
      </c>
      <c r="AA8" s="1">
        <f>'[1]Ploiesti Pascani 2025 fp'!EB95</f>
        <v>5.9184144035515871</v>
      </c>
      <c r="AB8" s="1">
        <f>'[1]Ploiesti Pascani 2025 fp'!EF95</f>
        <v>0.17009622429477445</v>
      </c>
      <c r="AC8" s="1">
        <f>'[1]Ploiesti Pascani 2025 fp'!ET95</f>
        <v>2.1398026440227595</v>
      </c>
      <c r="AD8" s="1">
        <f>'[1]Ploiesti Pascani 2025 fp'!FR95</f>
        <v>6022.4366853952788</v>
      </c>
    </row>
    <row r="9" spans="1:30" x14ac:dyDescent="0.35">
      <c r="A9" s="4" t="s">
        <v>32</v>
      </c>
      <c r="C9" s="1">
        <f>'[1]Ploiesti Pascani 2025 fp'!FZ96</f>
        <v>27272295.610252578</v>
      </c>
      <c r="D9" s="1">
        <f>'[1]Ploiesti Pascani 2025 fp'!GA96</f>
        <v>1520137.4209144996</v>
      </c>
      <c r="E9" s="1">
        <f>'[1]Ploiesti Pascani 2025 fp'!GB96</f>
        <v>4223641.3</v>
      </c>
      <c r="F9" s="1">
        <f>'[1]Ploiesti Pascani 2025 fp'!GC96</f>
        <v>871071.23748359689</v>
      </c>
      <c r="G9" s="1">
        <f>'[1]Ploiesti Pascani 2025 fp'!GD96</f>
        <v>394989.33223239164</v>
      </c>
      <c r="H9" s="1">
        <f>'[1]Ploiesti Pascani 2025 fp'!GE96</f>
        <v>2149604.3202840118</v>
      </c>
      <c r="I9" s="1">
        <f>'[1]Ploiesti Pascani 2025 fp'!GF96</f>
        <v>1104037.4000000001</v>
      </c>
      <c r="J9" s="1">
        <f>'[1]Ploiesti Pascani 2025 fp'!GG96</f>
        <v>37535776.621167079</v>
      </c>
      <c r="L9" s="1">
        <f>'[1]Ploiesti Pascani 2025 fp'!AN96</f>
        <v>12558636.610243937</v>
      </c>
      <c r="M9" s="1">
        <f>'[1]Ploiesti Pascani 2025 fp'!AQ96</f>
        <v>3074277.3339870051</v>
      </c>
      <c r="N9" s="1">
        <f>'[1]Ploiesti Pascani 2025 fp'!CH96</f>
        <v>3238307.064715025</v>
      </c>
      <c r="O9" s="1">
        <f>'[1]Ploiesti Pascani 2025 fp'!CR96</f>
        <v>2423893.8559629219</v>
      </c>
      <c r="P9" s="1">
        <f>'[1]Ploiesti Pascani 2025 fp'!DP96</f>
        <v>1941789.6544332658</v>
      </c>
      <c r="Q9" s="1">
        <f>'[1]Ploiesti Pascani 2025 fp'!ED96</f>
        <v>29266.597744032937</v>
      </c>
      <c r="R9" s="1">
        <f>'[1]Ploiesti Pascani 2025 fp'!EH96</f>
        <v>9299.9740989733837</v>
      </c>
      <c r="S9" s="1">
        <f>'[1]Ploiesti Pascani 2025 fp'!EW96</f>
        <v>689155.20930696733</v>
      </c>
      <c r="T9" s="1">
        <f>'[1]Ploiesti Pascani 2025 fp'!FF96</f>
        <v>963047.27720634686</v>
      </c>
      <c r="U9" s="1">
        <f>'[1]Ploiesti Pascani 2025 fp'!FT96</f>
        <v>404497.46607407939</v>
      </c>
      <c r="V9" s="1">
        <f>'[1]Ploiesti Pascani 2025 fp'!CJ96</f>
        <v>19.156868876841806</v>
      </c>
      <c r="W9" s="1">
        <f>'[1]Ploiesti Pascani 2025 fp'!CK96</f>
        <v>1.2614760701021357</v>
      </c>
      <c r="X9" s="1">
        <f>'[1]Ploiesti Pascani 2025 fp'!CL96</f>
        <v>6.6572800669837715</v>
      </c>
      <c r="Y9" s="1">
        <f>'[1]Ploiesti Pascani 2025 fp'!CM96</f>
        <v>16.317404382390393</v>
      </c>
      <c r="Z9" s="1">
        <f>'[1]Ploiesti Pascani 2025 fp'!DN96</f>
        <v>52.628359555343479</v>
      </c>
      <c r="AA9" s="1">
        <f>'[1]Ploiesti Pascani 2025 fp'!EB96</f>
        <v>10.113280329477957</v>
      </c>
      <c r="AB9" s="1">
        <f>'[1]Ploiesti Pascani 2025 fp'!EF96</f>
        <v>0.32927369673817558</v>
      </c>
      <c r="AC9" s="1">
        <f>'[1]Ploiesti Pascani 2025 fp'!ET96</f>
        <v>2.7775929070269565</v>
      </c>
      <c r="AD9" s="1">
        <f>'[1]Ploiesti Pascani 2025 fp'!FR96</f>
        <v>8345.8703788453204</v>
      </c>
    </row>
    <row r="10" spans="1:30" x14ac:dyDescent="0.35">
      <c r="A10" s="4" t="s">
        <v>33</v>
      </c>
      <c r="C10" s="1">
        <f>'[1]Ploiesti Pascani 2025 fp'!FZ97</f>
        <v>25286714.796921402</v>
      </c>
      <c r="D10" s="1">
        <f>'[1]Ploiesti Pascani 2025 fp'!GA97</f>
        <v>1409462.626987</v>
      </c>
      <c r="E10" s="1">
        <f>'[1]Ploiesti Pascani 2025 fp'!GB97</f>
        <v>4693546.6800000006</v>
      </c>
      <c r="F10" s="1">
        <f>'[1]Ploiesti Pascani 2025 fp'!GC97</f>
        <v>2046052.9637927026</v>
      </c>
      <c r="G10" s="1">
        <f>'[1]Ploiesti Pascani 2025 fp'!GD97</f>
        <v>927787.60117860523</v>
      </c>
      <c r="H10" s="1">
        <f>'[1]Ploiesti Pascani 2025 fp'!GE97</f>
        <v>5049190.1250286931</v>
      </c>
      <c r="I10" s="1">
        <f>'[1]Ploiesti Pascani 2025 fp'!GF97</f>
        <v>1193533.94</v>
      </c>
      <c r="J10" s="1">
        <f>'[1]Ploiesti Pascani 2025 fp'!GG97</f>
        <v>40606288.733908407</v>
      </c>
      <c r="L10" s="1">
        <f>'[1]Ploiesti Pascani 2025 fp'!AN97</f>
        <v>10941281.455494039</v>
      </c>
      <c r="M10" s="1">
        <f>'[1]Ploiesti Pascani 2025 fp'!AQ97</f>
        <v>5205795.4521158999</v>
      </c>
      <c r="N10" s="1">
        <f>'[1]Ploiesti Pascani 2025 fp'!CH97</f>
        <v>4359680.2000196995</v>
      </c>
      <c r="O10" s="1">
        <f>'[1]Ploiesti Pascani 2025 fp'!CR97</f>
        <v>2799648.4487814442</v>
      </c>
      <c r="P10" s="1">
        <f>'[1]Ploiesti Pascani 2025 fp'!DP97</f>
        <v>3203981.367068985</v>
      </c>
      <c r="Q10" s="1">
        <f>'[1]Ploiesti Pascani 2025 fp'!ED97</f>
        <v>33042.74290133435</v>
      </c>
      <c r="R10" s="1">
        <f>'[1]Ploiesti Pascani 2025 fp'!EH97</f>
        <v>9261.9462562735443</v>
      </c>
      <c r="S10" s="1">
        <f>'[1]Ploiesti Pascani 2025 fp'!EW97</f>
        <v>1341777.2465299561</v>
      </c>
      <c r="T10" s="1">
        <f>'[1]Ploiesti Pascani 2025 fp'!FF97</f>
        <v>1143663.2709119639</v>
      </c>
      <c r="U10" s="1">
        <f>'[1]Ploiesti Pascani 2025 fp'!FT97</f>
        <v>547315.62374330452</v>
      </c>
      <c r="V10" s="1">
        <f>'[1]Ploiesti Pascani 2025 fp'!CJ97</f>
        <v>22.898393460020003</v>
      </c>
      <c r="W10" s="1">
        <f>'[1]Ploiesti Pascani 2025 fp'!CK97</f>
        <v>1.4288597519052479</v>
      </c>
      <c r="X10" s="1">
        <f>'[1]Ploiesti Pascani 2025 fp'!CL97</f>
        <v>7.8564387961328634</v>
      </c>
      <c r="Y10" s="1">
        <f>'[1]Ploiesti Pascani 2025 fp'!CM97</f>
        <v>19.298766008104852</v>
      </c>
      <c r="Z10" s="1">
        <f>'[1]Ploiesti Pascani 2025 fp'!DN97</f>
        <v>86.837564001720523</v>
      </c>
      <c r="AA10" s="1">
        <f>'[1]Ploiesti Pascani 2025 fp'!EB97</f>
        <v>11.418154058723648</v>
      </c>
      <c r="AB10" s="1">
        <f>'[1]Ploiesti Pascani 2025 fp'!EF97</f>
        <v>0.32792728778998981</v>
      </c>
      <c r="AC10" s="1">
        <f>'[1]Ploiesti Pascani 2025 fp'!ET97</f>
        <v>3.9456738343545905</v>
      </c>
      <c r="AD10" s="1">
        <f>'[1]Ploiesti Pascani 2025 fp'!FR97</f>
        <v>11292.592995482319</v>
      </c>
    </row>
    <row r="11" spans="1:30" x14ac:dyDescent="0.35">
      <c r="A11" s="4" t="s">
        <v>34</v>
      </c>
      <c r="C11" s="1">
        <f>'[1]Ploiesti Pascani 2025 fp'!FZ98</f>
        <v>33804103.475177802</v>
      </c>
      <c r="D11" s="1">
        <f>'[1]Ploiesti Pascani 2025 fp'!GA98</f>
        <v>1884215.5206680002</v>
      </c>
      <c r="E11" s="1">
        <f>'[1]Ploiesti Pascani 2025 fp'!GB98</f>
        <v>7987526.4100000011</v>
      </c>
      <c r="F11" s="1">
        <f>'[1]Ploiesti Pascani 2025 fp'!GC98</f>
        <v>2160452.1176059386</v>
      </c>
      <c r="G11" s="1">
        <f>'[1]Ploiesti Pascani 2025 fp'!GD98</f>
        <v>979662.17059175426</v>
      </c>
      <c r="H11" s="1">
        <f>'[1]Ploiesti Pascani 2025 fp'!GE98</f>
        <v>5331501.0368023086</v>
      </c>
      <c r="I11" s="1">
        <f>'[1]Ploiesti Pascani 2025 fp'!GF98</f>
        <v>1579202.0649999999</v>
      </c>
      <c r="J11" s="1">
        <f>'[1]Ploiesti Pascani 2025 fp'!GG98</f>
        <v>53726662.795845807</v>
      </c>
      <c r="L11" s="1">
        <f>'[1]Ploiesti Pascani 2025 fp'!AN98</f>
        <v>11845477.290947145</v>
      </c>
      <c r="M11" s="1">
        <f>'[1]Ploiesti Pascani 2025 fp'!AQ98</f>
        <v>4995771.6536616636</v>
      </c>
      <c r="N11" s="1">
        <f>'[1]Ploiesti Pascani 2025 fp'!CH98</f>
        <v>4982399.8196822638</v>
      </c>
      <c r="O11" s="1">
        <f>'[1]Ploiesti Pascani 2025 fp'!CR98</f>
        <v>5634850.471089148</v>
      </c>
      <c r="P11" s="1">
        <f>'[1]Ploiesti Pascani 2025 fp'!DP98</f>
        <v>3383823.1310944124</v>
      </c>
      <c r="Q11" s="1">
        <f>'[1]Ploiesti Pascani 2025 fp'!ED98</f>
        <v>39883.571604497491</v>
      </c>
      <c r="R11" s="1">
        <f>'[1]Ploiesti Pascani 2025 fp'!EH98</f>
        <v>11981.297193973314</v>
      </c>
      <c r="S11" s="1">
        <f>'[1]Ploiesti Pascani 2025 fp'!EW98</f>
        <v>1657193.9523945372</v>
      </c>
      <c r="T11" s="1">
        <f>'[1]Ploiesti Pascani 2025 fp'!FF98</f>
        <v>1746754.6271355411</v>
      </c>
      <c r="U11" s="1">
        <f>'[1]Ploiesti Pascani 2025 fp'!FT98</f>
        <v>623681.0633112404</v>
      </c>
      <c r="V11" s="1">
        <f>'[1]Ploiesti Pascani 2025 fp'!CJ98</f>
        <v>33.206529639471995</v>
      </c>
      <c r="W11" s="1">
        <f>'[1]Ploiesti Pascani 2025 fp'!CK98</f>
        <v>3.4228349013285646</v>
      </c>
      <c r="X11" s="1">
        <f>'[1]Ploiesti Pascani 2025 fp'!CL98</f>
        <v>12.632548736697048</v>
      </c>
      <c r="Y11" s="1">
        <f>'[1]Ploiesti Pascani 2025 fp'!CM98</f>
        <v>29.266230851839126</v>
      </c>
      <c r="Z11" s="1">
        <f>'[1]Ploiesti Pascani 2025 fp'!DN98</f>
        <v>91.711818532116482</v>
      </c>
      <c r="AA11" s="1">
        <f>'[1]Ploiesti Pascani 2025 fp'!EB98</f>
        <v>13.782050913633395</v>
      </c>
      <c r="AB11" s="1">
        <f>'[1]Ploiesti Pascani 2025 fp'!EF98</f>
        <v>0.42420828023744955</v>
      </c>
      <c r="AC11" s="1">
        <f>'[1]Ploiesti Pascani 2025 fp'!ET98</f>
        <v>4.5902833471628233</v>
      </c>
      <c r="AD11" s="1">
        <f>'[1]Ploiesti Pascani 2025 fp'!FR98</f>
        <v>12868.217352893787</v>
      </c>
    </row>
    <row r="12" spans="1:30" x14ac:dyDescent="0.35">
      <c r="A12" s="4" t="s">
        <v>35</v>
      </c>
      <c r="C12" s="1">
        <f>'[1]Ploiesti Pascani 2025 fp'!FZ99</f>
        <v>1860486.8014979754</v>
      </c>
      <c r="D12" s="1">
        <f>'[1]Ploiesti Pascani 2025 fp'!GA99</f>
        <v>103702.14698800002</v>
      </c>
      <c r="E12" s="1">
        <f>'[1]Ploiesti Pascani 2025 fp'!GB99</f>
        <v>353480.60000000003</v>
      </c>
      <c r="F12" s="1">
        <f>'[1]Ploiesti Pascani 2025 fp'!GC99</f>
        <v>62213.084341495785</v>
      </c>
      <c r="G12" s="1">
        <f>'[1]Ploiesti Pascani 2025 fp'!GD99</f>
        <v>28210.67162216756</v>
      </c>
      <c r="H12" s="1">
        <f>'[1]Ploiesti Pascani 2025 fp'!GE99</f>
        <v>153527.64403633671</v>
      </c>
      <c r="I12" s="1">
        <f>'[1]Ploiesti Pascani 2025 fp'!GF99</f>
        <v>77666.16</v>
      </c>
      <c r="J12" s="1">
        <f>'[1]Ploiesti Pascani 2025 fp'!GG99</f>
        <v>2639287.1084859753</v>
      </c>
      <c r="L12" s="1">
        <f>'[1]Ploiesti Pascani 2025 fp'!AN99</f>
        <v>641779.69378586451</v>
      </c>
      <c r="M12" s="1">
        <f>'[1]Ploiesti Pascani 2025 fp'!AQ99</f>
        <v>199649.97210428285</v>
      </c>
      <c r="N12" s="1">
        <f>'[1]Ploiesti Pascani 2025 fp'!CH99</f>
        <v>215539.79242984694</v>
      </c>
      <c r="O12" s="1">
        <f>'[1]Ploiesti Pascani 2025 fp'!CR99</f>
        <v>211722.44455176141</v>
      </c>
      <c r="P12" s="1">
        <f>'[1]Ploiesti Pascani 2025 fp'!DP99</f>
        <v>128960.71460405042</v>
      </c>
      <c r="Q12" s="1">
        <f>'[1]Ploiesti Pascani 2025 fp'!ED99</f>
        <v>1885.5562545987625</v>
      </c>
      <c r="R12" s="1">
        <f>'[1]Ploiesti Pascani 2025 fp'!EH99</f>
        <v>630.64329716623706</v>
      </c>
      <c r="S12" s="1">
        <f>'[1]Ploiesti Pascani 2025 fp'!EW99</f>
        <v>70485.647850303678</v>
      </c>
      <c r="T12" s="1">
        <f>'[1]Ploiesti Pascani 2025 fp'!FF99</f>
        <v>132053.98187178015</v>
      </c>
      <c r="U12" s="1">
        <f>'[1]Ploiesti Pascani 2025 fp'!FT99</f>
        <v>26563.207186151671</v>
      </c>
      <c r="V12" s="1">
        <f>'[1]Ploiesti Pascani 2025 fp'!CJ99</f>
        <v>1.4900382239600003</v>
      </c>
      <c r="W12" s="1">
        <f>'[1]Ploiesti Pascani 2025 fp'!CK99</f>
        <v>0.12099110378555203</v>
      </c>
      <c r="X12" s="1">
        <f>'[1]Ploiesti Pascani 2025 fp'!CL99</f>
        <v>0.51644724842453615</v>
      </c>
      <c r="Y12" s="1">
        <f>'[1]Ploiesti Pascani 2025 fp'!CM99</f>
        <v>1.2638504215628721</v>
      </c>
      <c r="Z12" s="1">
        <f>'[1]Ploiesti Pascani 2025 fp'!DN99</f>
        <v>3.4952245425763495</v>
      </c>
      <c r="AA12" s="1">
        <f>'[1]Ploiesti Pascani 2025 fp'!EB99</f>
        <v>0.65156733100777786</v>
      </c>
      <c r="AB12" s="1">
        <f>'[1]Ploiesti Pascani 2025 fp'!EF99</f>
        <v>2.2328476141025108E-2</v>
      </c>
      <c r="AC12" s="1">
        <f>'[1]Ploiesti Pascani 2025 fp'!ET99</f>
        <v>0.18881688547747841</v>
      </c>
      <c r="AD12" s="1">
        <f>'[1]Ploiesti Pascani 2025 fp'!FR99</f>
        <v>548.07039009098173</v>
      </c>
    </row>
    <row r="13" spans="1:30" x14ac:dyDescent="0.35">
      <c r="A13" s="4" t="s">
        <v>36</v>
      </c>
      <c r="C13" s="1">
        <f>'[1]Ploiesti Pascani 2025 fp'!FZ100</f>
        <v>8739883.6812621001</v>
      </c>
      <c r="D13" s="1">
        <f>'[1]Ploiesti Pascani 2025 fp'!GA100</f>
        <v>487154.5992385</v>
      </c>
      <c r="E13" s="1">
        <f>'[1]Ploiesti Pascani 2025 fp'!GB100</f>
        <v>1978847.1349999998</v>
      </c>
      <c r="F13" s="1">
        <f>'[1]Ploiesti Pascani 2025 fp'!GC100</f>
        <v>1119336.4060542809</v>
      </c>
      <c r="G13" s="1">
        <f>'[1]Ploiesti Pascani 2025 fp'!GD100</f>
        <v>507565.76562902669</v>
      </c>
      <c r="H13" s="1">
        <f>'[1]Ploiesti Pascani 2025 fp'!GE100</f>
        <v>2762265.898316693</v>
      </c>
      <c r="I13" s="1">
        <f>'[1]Ploiesti Pascani 2025 fp'!GF100</f>
        <v>471837.32500000007</v>
      </c>
      <c r="J13" s="1">
        <f>'[1]Ploiesti Pascani 2025 fp'!GG100</f>
        <v>16066890.810500599</v>
      </c>
      <c r="L13" s="1">
        <f>'[1]Ploiesti Pascani 2025 fp'!AN100</f>
        <v>3853671.7403915334</v>
      </c>
      <c r="M13" s="1">
        <f>'[1]Ploiesti Pascani 2025 fp'!AQ100</f>
        <v>2576269.5269055413</v>
      </c>
      <c r="N13" s="1">
        <f>'[1]Ploiesti Pascani 2025 fp'!CH100</f>
        <v>1965082.1297973637</v>
      </c>
      <c r="O13" s="1">
        <f>'[1]Ploiesti Pascani 2025 fp'!CR100</f>
        <v>1117787.1587113687</v>
      </c>
      <c r="P13" s="1">
        <f>'[1]Ploiesti Pascani 2025 fp'!DP100</f>
        <v>1568381.4493403647</v>
      </c>
      <c r="Q13" s="1">
        <f>'[1]Ploiesti Pascani 2025 fp'!ED100</f>
        <v>13611.838774669322</v>
      </c>
      <c r="R13" s="1">
        <f>'[1]Ploiesti Pascani 2025 fp'!EH100</f>
        <v>3419.3981717073702</v>
      </c>
      <c r="S13" s="1">
        <f>'[1]Ploiesti Pascani 2025 fp'!EW100</f>
        <v>683143.69500907743</v>
      </c>
      <c r="T13" s="1">
        <f>'[1]Ploiesti Pascani 2025 fp'!FF100</f>
        <v>678755.99671164935</v>
      </c>
      <c r="U13" s="1">
        <f>'[1]Ploiesti Pascani 2025 fp'!FT100</f>
        <v>248004.14912026748</v>
      </c>
      <c r="V13" s="1">
        <f>'[1]Ploiesti Pascani 2025 fp'!CJ100</f>
        <v>9.0503378516850006</v>
      </c>
      <c r="W13" s="1">
        <f>'[1]Ploiesti Pascani 2025 fp'!CK100</f>
        <v>0.57541440286043999</v>
      </c>
      <c r="X13" s="1">
        <f>'[1]Ploiesti Pascani 2025 fp'!CL100</f>
        <v>3.1071579713388435</v>
      </c>
      <c r="Y13" s="1">
        <f>'[1]Ploiesti Pascani 2025 fp'!CM100</f>
        <v>7.6306904825140869</v>
      </c>
      <c r="Z13" s="1">
        <f>'[1]Ploiesti Pascani 2025 fp'!DN100</f>
        <v>42.507870328470815</v>
      </c>
      <c r="AA13" s="1">
        <f>'[1]Ploiesti Pascani 2025 fp'!EB100</f>
        <v>4.703667386686778</v>
      </c>
      <c r="AB13" s="1">
        <f>'[1]Ploiesti Pascani 2025 fp'!EF100</f>
        <v>0.12106677552383009</v>
      </c>
      <c r="AC13" s="1">
        <f>'[1]Ploiesti Pascani 2025 fp'!ET100</f>
        <v>1.8300046712933014</v>
      </c>
      <c r="AD13" s="1">
        <f>'[1]Ploiesti Pascani 2025 fp'!FR100</f>
        <v>5116.9924550145734</v>
      </c>
    </row>
    <row r="14" spans="1:30" x14ac:dyDescent="0.35">
      <c r="A14" s="4" t="s">
        <v>37</v>
      </c>
      <c r="C14" s="1">
        <f>'[1]Ploiesti Pascani 2025 fp'!FZ101</f>
        <v>33064482.737767115</v>
      </c>
      <c r="D14" s="1">
        <f>'[1]Ploiesti Pascani 2025 fp'!GA101</f>
        <v>1842989.6122850003</v>
      </c>
      <c r="E14" s="1">
        <f>'[1]Ploiesti Pascani 2025 fp'!GB101</f>
        <v>5294582.6899999985</v>
      </c>
      <c r="F14" s="1">
        <f>'[1]Ploiesti Pascani 2025 fp'!GC101</f>
        <v>978159.91639568913</v>
      </c>
      <c r="G14" s="1">
        <f>'[1]Ploiesti Pascani 2025 fp'!GD101</f>
        <v>443548.94934858964</v>
      </c>
      <c r="H14" s="1">
        <f>'[1]Ploiesti Pascani 2025 fp'!GE101</f>
        <v>2413874.6542557217</v>
      </c>
      <c r="I14" s="1">
        <f>'[1]Ploiesti Pascani 2025 fp'!GF101</f>
        <v>1336857.3949999998</v>
      </c>
      <c r="J14" s="1">
        <f>'[1]Ploiesti Pascani 2025 fp'!GG101</f>
        <v>45374495.955052108</v>
      </c>
      <c r="L14" s="1">
        <f>'[1]Ploiesti Pascani 2025 fp'!AN101</f>
        <v>13051155.977902818</v>
      </c>
      <c r="M14" s="1">
        <f>'[1]Ploiesti Pascani 2025 fp'!AQ101</f>
        <v>3385845.3463546061</v>
      </c>
      <c r="N14" s="1">
        <f>'[1]Ploiesti Pascani 2025 fp'!CH101</f>
        <v>3727034.5912030181</v>
      </c>
      <c r="O14" s="1">
        <f>'[1]Ploiesti Pascani 2025 fp'!CR101</f>
        <v>3878402.5386093901</v>
      </c>
      <c r="P14" s="1">
        <f>'[1]Ploiesti Pascani 2025 fp'!DP101</f>
        <v>2192466.9763609334</v>
      </c>
      <c r="Q14" s="1">
        <f>'[1]Ploiesti Pascani 2025 fp'!ED101</f>
        <v>33585.503916310277</v>
      </c>
      <c r="R14" s="1">
        <f>'[1]Ploiesti Pascani 2025 fp'!EH101</f>
        <v>11168.474283122765</v>
      </c>
      <c r="S14" s="1">
        <f>'[1]Ploiesti Pascani 2025 fp'!EW101</f>
        <v>1195830.7186392595</v>
      </c>
      <c r="T14" s="1">
        <f>'[1]Ploiesti Pascani 2025 fp'!FF101</f>
        <v>2096808.5308401987</v>
      </c>
      <c r="U14" s="1">
        <f>'[1]Ploiesti Pascani 2025 fp'!FT101</f>
        <v>461541.38070561667</v>
      </c>
      <c r="V14" s="1">
        <f>'[1]Ploiesti Pascani 2025 fp'!CJ101</f>
        <v>27.182875700513002</v>
      </c>
      <c r="W14" s="1">
        <f>'[1]Ploiesti Pascani 2025 fp'!CK101</f>
        <v>2.1732012001985899</v>
      </c>
      <c r="X14" s="1">
        <f>'[1]Ploiesti Pascani 2025 fp'!CL101</f>
        <v>9.7576768106542815</v>
      </c>
      <c r="Y14" s="1">
        <f>'[1]Ploiesti Pascani 2025 fp'!CM101</f>
        <v>23.334409724582411</v>
      </c>
      <c r="Z14" s="1">
        <f>'[1]Ploiesti Pascani 2025 fp'!DN101</f>
        <v>59.422471471976557</v>
      </c>
      <c r="AA14" s="1">
        <f>'[1]Ploiesti Pascani 2025 fp'!EB101</f>
        <v>11.605708975231927</v>
      </c>
      <c r="AB14" s="1">
        <f>'[1]Ploiesti Pascani 2025 fp'!EF101</f>
        <v>0.39542957593129563</v>
      </c>
      <c r="AC14" s="1">
        <f>'[1]Ploiesti Pascani 2025 fp'!ET101</f>
        <v>3.2033901757035061</v>
      </c>
      <c r="AD14" s="1">
        <f>'[1]Ploiesti Pascani 2025 fp'!FR101</f>
        <v>9522.8397231465733</v>
      </c>
    </row>
    <row r="15" spans="1:30" x14ac:dyDescent="0.35">
      <c r="A15" s="4" t="s">
        <v>38</v>
      </c>
      <c r="C15" s="1">
        <f>'[1]Ploiesti Pascani 2025 fp'!FZ102</f>
        <v>34128472.534784332</v>
      </c>
      <c r="D15" s="1">
        <f>'[1]Ploiesti Pascani 2025 fp'!GA102</f>
        <v>1902295.610175</v>
      </c>
      <c r="E15" s="1">
        <f>'[1]Ploiesti Pascani 2025 fp'!GB102</f>
        <v>6536571.8399999999</v>
      </c>
      <c r="F15" s="1">
        <f>'[1]Ploiesti Pascani 2025 fp'!GC102</f>
        <v>2629254.0878966278</v>
      </c>
      <c r="G15" s="1">
        <f>'[1]Ploiesti Pascani 2025 fp'!GD102</f>
        <v>1192241.5432378817</v>
      </c>
      <c r="H15" s="1">
        <f>'[1]Ploiesti Pascani 2025 fp'!GE102</f>
        <v>6488396.9338654932</v>
      </c>
      <c r="I15" s="1">
        <f>'[1]Ploiesti Pascani 2025 fp'!GF102</f>
        <v>1599509.2049999998</v>
      </c>
      <c r="J15" s="1">
        <f>'[1]Ploiesti Pascani 2025 fp'!GG102</f>
        <v>54476741.75495933</v>
      </c>
      <c r="L15" s="1">
        <f>'[1]Ploiesti Pascani 2025 fp'!AN102</f>
        <v>12668749.051277451</v>
      </c>
      <c r="M15" s="1">
        <f>'[1]Ploiesti Pascani 2025 fp'!AQ102</f>
        <v>6101818.6873735441</v>
      </c>
      <c r="N15" s="1">
        <f>'[1]Ploiesti Pascani 2025 fp'!CH102</f>
        <v>5758444.2289578943</v>
      </c>
      <c r="O15" s="1">
        <f>'[1]Ploiesti Pascani 2025 fp'!CR102</f>
        <v>4114589.724103895</v>
      </c>
      <c r="P15" s="1">
        <f>'[1]Ploiesti Pascani 2025 fp'!DP102</f>
        <v>4214331.8629730726</v>
      </c>
      <c r="Q15" s="1">
        <f>'[1]Ploiesti Pascani 2025 fp'!ED102</f>
        <v>44690.690158942205</v>
      </c>
      <c r="R15" s="1">
        <f>'[1]Ploiesti Pascani 2025 fp'!EH102</f>
        <v>12479.843039039471</v>
      </c>
      <c r="S15" s="1">
        <f>'[1]Ploiesti Pascani 2025 fp'!EW102</f>
        <v>1388673.1248378805</v>
      </c>
      <c r="T15" s="1">
        <f>'[1]Ploiesti Pascani 2025 fp'!FF102</f>
        <v>1280306.0264670234</v>
      </c>
      <c r="U15" s="1">
        <f>'[1]Ploiesti Pascani 2025 fp'!FT102</f>
        <v>733174.60589243018</v>
      </c>
      <c r="V15" s="1">
        <f>'[1]Ploiesti Pascani 2025 fp'!CJ102</f>
        <v>23.740152172642397</v>
      </c>
      <c r="W15" s="1">
        <f>'[1]Ploiesti Pascani 2025 fp'!CK102</f>
        <v>2.5052103514623423</v>
      </c>
      <c r="X15" s="1">
        <f>'[1]Ploiesti Pascani 2025 fp'!CL102</f>
        <v>9.175049201640018</v>
      </c>
      <c r="Y15" s="1">
        <f>'[1]Ploiesti Pascani 2025 fp'!CM102</f>
        <v>21.457390359182654</v>
      </c>
      <c r="Z15" s="1">
        <f>'[1]Ploiesti Pascani 2025 fp'!DN102</f>
        <v>114.22111146988286</v>
      </c>
      <c r="AA15" s="1">
        <f>'[1]Ploiesti Pascani 2025 fp'!EB102</f>
        <v>15.443184809118264</v>
      </c>
      <c r="AB15" s="1">
        <f>'[1]Ploiesti Pascani 2025 fp'!EF102</f>
        <v>0.44185973083842617</v>
      </c>
      <c r="AC15" s="1">
        <f>'[1]Ploiesti Pascani 2025 fp'!ET102</f>
        <v>5.2980229902698781</v>
      </c>
      <c r="AD15" s="1">
        <f>'[1]Ploiesti Pascani 2025 fp'!FR102</f>
        <v>15127.363553665866</v>
      </c>
    </row>
    <row r="16" spans="1:30" x14ac:dyDescent="0.35">
      <c r="A16" s="4" t="s">
        <v>28</v>
      </c>
      <c r="C16" s="1">
        <f>SUM(C8:C15)</f>
        <v>177168593.450863</v>
      </c>
      <c r="D16" s="1">
        <f t="shared" ref="D16:J16" si="0">SUM(D8:D15)</f>
        <v>9875245.2879029997</v>
      </c>
      <c r="E16" s="1">
        <f t="shared" si="0"/>
        <v>33296139.499999996</v>
      </c>
      <c r="F16" s="1">
        <f t="shared" si="0"/>
        <v>11131884.006363485</v>
      </c>
      <c r="G16" s="1">
        <f t="shared" si="0"/>
        <v>5047779.3789451718</v>
      </c>
      <c r="H16" s="1">
        <f t="shared" si="0"/>
        <v>27470940.289691351</v>
      </c>
      <c r="I16" s="1">
        <f t="shared" si="0"/>
        <v>7996553.2250000006</v>
      </c>
      <c r="J16" s="1">
        <f t="shared" si="0"/>
        <v>271987135.13876599</v>
      </c>
      <c r="L16" s="1">
        <f t="shared" ref="L16" si="1">SUM(L8:L15)</f>
        <v>70110381.029939026</v>
      </c>
      <c r="M16" s="1">
        <f t="shared" ref="M16" si="2">SUM(M8:M15)</f>
        <v>27871739.470645312</v>
      </c>
      <c r="N16" s="1">
        <f t="shared" ref="N16" si="3">SUM(N8:N15)</f>
        <v>26554761.107786741</v>
      </c>
      <c r="O16" s="1">
        <f t="shared" ref="O16" si="4">SUM(O8:O15)</f>
        <v>21232551.301031385</v>
      </c>
      <c r="P16" s="1">
        <f t="shared" ref="P16" si="5">SUM(P8:P15)</f>
        <v>18391679.66531587</v>
      </c>
      <c r="Q16" s="1">
        <f t="shared" ref="Q16" si="6">SUM(Q8:Q15)</f>
        <v>213093.6695914173</v>
      </c>
      <c r="R16" s="1">
        <f t="shared" ref="R16" si="7">SUM(R8:R15)</f>
        <v>63045.757469647731</v>
      </c>
      <c r="S16" s="1">
        <f t="shared" ref="S16" si="8">SUM(S8:S15)</f>
        <v>7500667.2833782323</v>
      </c>
      <c r="T16" s="1">
        <f t="shared" ref="T16" si="9">SUM(T8:T15)</f>
        <v>8415693.9782926813</v>
      </c>
      <c r="U16" s="1">
        <f t="shared" ref="U16" si="10">SUM(U8:U15)</f>
        <v>3336665.6117422394</v>
      </c>
      <c r="V16" s="1">
        <f t="shared" ref="V16" si="11">SUM(V8:V15)</f>
        <v>143.596617979771</v>
      </c>
      <c r="W16" s="1">
        <f t="shared" ref="W16" si="12">SUM(W8:W15)</f>
        <v>12.087873418981644</v>
      </c>
      <c r="X16" s="1">
        <f t="shared" ref="X16" si="13">SUM(X8:X15)</f>
        <v>52.279116180371247</v>
      </c>
      <c r="Y16" s="1">
        <f t="shared" ref="Y16" si="14">SUM(Y8:Y15)</f>
        <v>124.80529464021923</v>
      </c>
      <c r="Z16" s="1">
        <f t="shared" ref="Z16" si="15">SUM(Z8:Z15)</f>
        <v>498.47002122145034</v>
      </c>
      <c r="AA16" s="1">
        <f t="shared" ref="AA16" si="16">SUM(AA8:AA15)</f>
        <v>73.636028207431337</v>
      </c>
      <c r="AB16" s="1">
        <f t="shared" ref="AB16" si="17">SUM(AB8:AB15)</f>
        <v>2.2321900474949663</v>
      </c>
      <c r="AC16" s="1">
        <f t="shared" ref="AC16" si="18">SUM(AC8:AC15)</f>
        <v>23.973587455311293</v>
      </c>
      <c r="AD16" s="1">
        <f t="shared" ref="AD16" si="19">SUM(AD8:AD15)</f>
        <v>68844.383534534689</v>
      </c>
    </row>
  </sheetData>
  <mergeCells count="1">
    <mergeCell ref="C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workbookViewId="0"/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6" max="6" width="10.0898437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17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31</v>
      </c>
      <c r="C8" s="1">
        <f>'[1]Ploiesti Pascani 2030 fp'!FZ95</f>
        <v>13371530.072874947</v>
      </c>
      <c r="D8" s="1">
        <f>'[1]Ploiesti Pascani 2030 fp'!GA95</f>
        <v>754107.76984249998</v>
      </c>
      <c r="E8" s="1">
        <f>'[1]Ploiesti Pascani 2030 fp'!GB95</f>
        <v>2422850.6549999998</v>
      </c>
      <c r="F8" s="1">
        <f>'[1]Ploiesti Pascani 2030 fp'!GC95</f>
        <v>1383313.087142173</v>
      </c>
      <c r="G8" s="1">
        <f>'[1]Ploiesti Pascani 2030 fp'!GD95</f>
        <v>627266.62188625417</v>
      </c>
      <c r="H8" s="1">
        <f>'[1]Ploiesti Pascani 2030 fp'!GE95</f>
        <v>3413699.8909715731</v>
      </c>
      <c r="I8" s="1">
        <f>'[1]Ploiesti Pascani 2030 fp'!GF95</f>
        <v>669615.13</v>
      </c>
      <c r="J8" s="1">
        <f>'[1]Ploiesti Pascani 2030 fp'!GG95</f>
        <v>22642383.227717448</v>
      </c>
      <c r="L8" s="1">
        <f>'[1]Ploiesti Pascani 2030 fp'!AN95</f>
        <v>5491296.1105214274</v>
      </c>
      <c r="M8" s="1">
        <f>'[1]Ploiesti Pascani 2030 fp'!AQ95</f>
        <v>2977936.131017623</v>
      </c>
      <c r="N8" s="1">
        <f>'[1]Ploiesti Pascani 2030 fp'!CH95</f>
        <v>2640691.5399317034</v>
      </c>
      <c r="O8" s="1">
        <f>'[1]Ploiesti Pascani 2030 fp'!CR95</f>
        <v>1240869.9493662445</v>
      </c>
      <c r="P8" s="1">
        <f>'[1]Ploiesti Pascani 2030 fp'!DP95</f>
        <v>2103197.0010195002</v>
      </c>
      <c r="Q8" s="1">
        <f>'[1]Ploiesti Pascani 2030 fp'!ED95</f>
        <v>19504.082709357554</v>
      </c>
      <c r="R8" s="1">
        <f>'[1]Ploiesti Pascani 2030 fp'!EH95</f>
        <v>8750.3696499988473</v>
      </c>
      <c r="S8" s="1">
        <f>'[1]Ploiesti Pascani 2030 fp'!EW95</f>
        <v>564447.58606687631</v>
      </c>
      <c r="T8" s="1">
        <f>'[1]Ploiesti Pascani 2030 fp'!FF95</f>
        <v>448892.28127843852</v>
      </c>
      <c r="U8" s="1">
        <f>'[1]Ploiesti Pascani 2030 fp'!FT95</f>
        <v>345312.6039876726</v>
      </c>
      <c r="V8" s="1">
        <f>'[1]Ploiesti Pascani 2030 fp'!CJ95</f>
        <v>7.2973755780511995</v>
      </c>
      <c r="W8" s="1">
        <f>'[1]Ploiesti Pascani 2030 fp'!CK95</f>
        <v>0.63523341801502498</v>
      </c>
      <c r="X8" s="1">
        <f>'[1]Ploiesti Pascani 2030 fp'!CL95</f>
        <v>2.733880946076126</v>
      </c>
      <c r="Y8" s="1">
        <f>'[1]Ploiesti Pascani 2030 fp'!CM95</f>
        <v>6.618365848449427</v>
      </c>
      <c r="Z8" s="1">
        <f>'[1]Ploiesti Pascani 2030 fp'!DN95</f>
        <v>51.201258653672269</v>
      </c>
      <c r="AA8" s="1">
        <f>'[1]Ploiesti Pascani 2030 fp'!EB95</f>
        <v>6.0538041983901341</v>
      </c>
      <c r="AB8" s="1">
        <f>'[1]Ploiesti Pascani 2030 fp'!EF95</f>
        <v>0.27828175480149836</v>
      </c>
      <c r="AC8" s="1">
        <f>'[1]Ploiesti Pascani 2030 fp'!ET95</f>
        <v>2.2716053614828664</v>
      </c>
      <c r="AD8" s="1">
        <f>'[1]Ploiesti Pascani 2030 fp'!FR95</f>
        <v>6333.0911393367505</v>
      </c>
    </row>
    <row r="9" spans="1:30" x14ac:dyDescent="0.35">
      <c r="A9" s="4" t="s">
        <v>32</v>
      </c>
      <c r="C9" s="1">
        <f>'[1]Ploiesti Pascani 2030 fp'!FZ96</f>
        <v>30216774.055936445</v>
      </c>
      <c r="D9" s="1">
        <f>'[1]Ploiesti Pascani 2030 fp'!GA96</f>
        <v>1704120.9174244995</v>
      </c>
      <c r="E9" s="1">
        <f>'[1]Ploiesti Pascani 2030 fp'!GB96</f>
        <v>4838624.3250000002</v>
      </c>
      <c r="F9" s="1">
        <f>'[1]Ploiesti Pascani 2030 fp'!GC96</f>
        <v>957437.36314827565</v>
      </c>
      <c r="G9" s="1">
        <f>'[1]Ploiesti Pascani 2030 fp'!GD96</f>
        <v>434152.25810552691</v>
      </c>
      <c r="H9" s="1">
        <f>'[1]Ploiesti Pascani 2030 fp'!GE96</f>
        <v>2362736.1387461978</v>
      </c>
      <c r="I9" s="1">
        <f>'[1]Ploiesti Pascani 2030 fp'!GF96</f>
        <v>1238430.0350000001</v>
      </c>
      <c r="J9" s="1">
        <f>'[1]Ploiesti Pascani 2030 fp'!GG96</f>
        <v>41752275.093360938</v>
      </c>
      <c r="L9" s="1">
        <f>'[1]Ploiesti Pascani 2030 fp'!AN96</f>
        <v>15511222.93871334</v>
      </c>
      <c r="M9" s="1">
        <f>'[1]Ploiesti Pascani 2030 fp'!AQ96</f>
        <v>3878308.52157747</v>
      </c>
      <c r="N9" s="1">
        <f>'[1]Ploiesti Pascani 2030 fp'!CH96</f>
        <v>3757888.7456543269</v>
      </c>
      <c r="O9" s="1">
        <f>'[1]Ploiesti Pascani 2030 fp'!CR96</f>
        <v>3049253.4681778871</v>
      </c>
      <c r="P9" s="1">
        <f>'[1]Ploiesti Pascani 2030 fp'!DP96</f>
        <v>2333582.7936452879</v>
      </c>
      <c r="Q9" s="1">
        <f>'[1]Ploiesti Pascani 2030 fp'!ED96</f>
        <v>34337.239636151491</v>
      </c>
      <c r="R9" s="1">
        <f>'[1]Ploiesti Pascani 2030 fp'!EH96</f>
        <v>18691.217949623711</v>
      </c>
      <c r="S9" s="1">
        <f>'[1]Ploiesti Pascani 2030 fp'!EW96</f>
        <v>836892.65525956778</v>
      </c>
      <c r="T9" s="1">
        <f>'[1]Ploiesti Pascani 2030 fp'!FF96</f>
        <v>1124346.4904784625</v>
      </c>
      <c r="U9" s="1">
        <f>'[1]Ploiesti Pascani 2030 fp'!FT96</f>
        <v>485441.75442957605</v>
      </c>
      <c r="V9" s="1">
        <f>'[1]Ploiesti Pascani 2030 fp'!CJ96</f>
        <v>21.730519632095803</v>
      </c>
      <c r="W9" s="1">
        <f>'[1]Ploiesti Pascani 2030 fp'!CK96</f>
        <v>1.4223499887698621</v>
      </c>
      <c r="X9" s="1">
        <f>'[1]Ploiesti Pascani 2030 fp'!CL96</f>
        <v>7.5406554825553629</v>
      </c>
      <c r="Y9" s="1">
        <f>'[1]Ploiesti Pascani 2030 fp'!CM96</f>
        <v>18.487201035557632</v>
      </c>
      <c r="Z9" s="1">
        <f>'[1]Ploiesti Pascani 2030 fp'!DN96</f>
        <v>56.809883310633204</v>
      </c>
      <c r="AA9" s="1">
        <f>'[1]Ploiesti Pascani 2030 fp'!EB96</f>
        <v>10.657816036164109</v>
      </c>
      <c r="AB9" s="1">
        <f>'[1]Ploiesti Pascani 2030 fp'!EF96</f>
        <v>0.59442345163089594</v>
      </c>
      <c r="AC9" s="1">
        <f>'[1]Ploiesti Pascani 2030 fp'!ET96</f>
        <v>3.0025189396482266</v>
      </c>
      <c r="AD9" s="1">
        <f>'[1]Ploiesti Pascani 2030 fp'!FR96</f>
        <v>8903.0832878367437</v>
      </c>
    </row>
    <row r="10" spans="1:30" x14ac:dyDescent="0.35">
      <c r="A10" s="4" t="s">
        <v>33</v>
      </c>
      <c r="C10" s="1">
        <f>'[1]Ploiesti Pascani 2030 fp'!FZ97</f>
        <v>26221980.619041845</v>
      </c>
      <c r="D10" s="1">
        <f>'[1]Ploiesti Pascani 2030 fp'!GA97</f>
        <v>1478828.4674760001</v>
      </c>
      <c r="E10" s="1">
        <f>'[1]Ploiesti Pascani 2030 fp'!GB97</f>
        <v>5166328.2600000007</v>
      </c>
      <c r="F10" s="1">
        <f>'[1]Ploiesti Pascani 2030 fp'!GC97</f>
        <v>2265751.7375063542</v>
      </c>
      <c r="G10" s="1">
        <f>'[1]Ploiesti Pascani 2030 fp'!GD97</f>
        <v>1027410.5346279084</v>
      </c>
      <c r="H10" s="1">
        <f>'[1]Ploiesti Pascani 2030 fp'!GE97</f>
        <v>5591356.3828657381</v>
      </c>
      <c r="I10" s="1">
        <f>'[1]Ploiesti Pascani 2030 fp'!GF97</f>
        <v>1273134.9649999999</v>
      </c>
      <c r="J10" s="1">
        <f>'[1]Ploiesti Pascani 2030 fp'!GG97</f>
        <v>43024790.966517843</v>
      </c>
      <c r="L10" s="1">
        <f>'[1]Ploiesti Pascani 2030 fp'!AN97</f>
        <v>12567958.035449758</v>
      </c>
      <c r="M10" s="1">
        <f>'[1]Ploiesti Pascani 2030 fp'!AQ97</f>
        <v>6403778.9283705866</v>
      </c>
      <c r="N10" s="1">
        <f>'[1]Ploiesti Pascani 2030 fp'!CH97</f>
        <v>4958331.5848622844</v>
      </c>
      <c r="O10" s="1">
        <f>'[1]Ploiesti Pascani 2030 fp'!CR97</f>
        <v>3325770.1016082084</v>
      </c>
      <c r="P10" s="1">
        <f>'[1]Ploiesti Pascani 2030 fp'!DP97</f>
        <v>3814889.8060213318</v>
      </c>
      <c r="Q10" s="1">
        <f>'[1]Ploiesti Pascani 2030 fp'!ED97</f>
        <v>37433.490970261206</v>
      </c>
      <c r="R10" s="1">
        <f>'[1]Ploiesti Pascani 2030 fp'!EH97</f>
        <v>17037.89135726271</v>
      </c>
      <c r="S10" s="1">
        <f>'[1]Ploiesti Pascani 2030 fp'!EW97</f>
        <v>1584492.301702749</v>
      </c>
      <c r="T10" s="1">
        <f>'[1]Ploiesti Pascani 2030 fp'!FF97</f>
        <v>1387718.5310739209</v>
      </c>
      <c r="U10" s="1">
        <f>'[1]Ploiesti Pascani 2030 fp'!FT97</f>
        <v>644018.61307777336</v>
      </c>
      <c r="V10" s="1">
        <f>'[1]Ploiesti Pascani 2030 fp'!CJ97</f>
        <v>24.432998640960001</v>
      </c>
      <c r="W10" s="1">
        <f>'[1]Ploiesti Pascani 2030 fp'!CK97</f>
        <v>1.5246191151959037</v>
      </c>
      <c r="X10" s="1">
        <f>'[1]Ploiesti Pascani 2030 fp'!CL97</f>
        <v>8.3829618337133773</v>
      </c>
      <c r="Y10" s="1">
        <f>'[1]Ploiesti Pascani 2030 fp'!CM97</f>
        <v>20.592131254601089</v>
      </c>
      <c r="Z10" s="1">
        <f>'[1]Ploiesti Pascani 2030 fp'!DN97</f>
        <v>92.871547267646946</v>
      </c>
      <c r="AA10" s="1">
        <f>'[1]Ploiesti Pascani 2030 fp'!EB97</f>
        <v>11.618850687473879</v>
      </c>
      <c r="AB10" s="1">
        <f>'[1]Ploiesti Pascani 2030 fp'!EF97</f>
        <v>0.5418438871341823</v>
      </c>
      <c r="AC10" s="1">
        <f>'[1]Ploiesti Pascani 2030 fp'!ET97</f>
        <v>4.1828759950157464</v>
      </c>
      <c r="AD10" s="1">
        <f>'[1]Ploiesti Pascani 2030 fp'!FR97</f>
        <v>11811.409502435636</v>
      </c>
    </row>
    <row r="11" spans="1:30" x14ac:dyDescent="0.35">
      <c r="A11" s="4" t="s">
        <v>34</v>
      </c>
      <c r="C11" s="1">
        <f>'[1]Ploiesti Pascani 2030 fp'!FZ98</f>
        <v>35788661.999014139</v>
      </c>
      <c r="D11" s="1">
        <f>'[1]Ploiesti Pascani 2030 fp'!GA98</f>
        <v>2018356.0100179999</v>
      </c>
      <c r="E11" s="1">
        <f>'[1]Ploiesti Pascani 2030 fp'!GB98</f>
        <v>8817297.334999999</v>
      </c>
      <c r="F11" s="1">
        <f>'[1]Ploiesti Pascani 2030 fp'!GC98</f>
        <v>2382316.1926062498</v>
      </c>
      <c r="G11" s="1">
        <f>'[1]Ploiesti Pascani 2030 fp'!GD98</f>
        <v>1080266.9650789336</v>
      </c>
      <c r="H11" s="1">
        <f>'[1]Ploiesti Pascani 2030 fp'!GE98</f>
        <v>5879010.7623148179</v>
      </c>
      <c r="I11" s="1">
        <f>'[1]Ploiesti Pascani 2030 fp'!GF98</f>
        <v>1707933.915</v>
      </c>
      <c r="J11" s="1">
        <f>'[1]Ploiesti Pascani 2030 fp'!GG98</f>
        <v>57673843.179032139</v>
      </c>
      <c r="L11" s="1">
        <f>'[1]Ploiesti Pascani 2030 fp'!AN98</f>
        <v>14077307.099635845</v>
      </c>
      <c r="M11" s="1">
        <f>'[1]Ploiesti Pascani 2030 fp'!AQ98</f>
        <v>6169399.2591098798</v>
      </c>
      <c r="N11" s="1">
        <f>'[1]Ploiesti Pascani 2030 fp'!CH98</f>
        <v>5672385.1518251784</v>
      </c>
      <c r="O11" s="1">
        <f>'[1]Ploiesti Pascani 2030 fp'!CR98</f>
        <v>6679805.7313567651</v>
      </c>
      <c r="P11" s="1">
        <f>'[1]Ploiesti Pascani 2030 fp'!DP98</f>
        <v>4019011.2832039003</v>
      </c>
      <c r="Q11" s="1">
        <f>'[1]Ploiesti Pascani 2030 fp'!ED98</f>
        <v>45513.054329566367</v>
      </c>
      <c r="R11" s="1">
        <f>'[1]Ploiesti Pascani 2030 fp'!EH98</f>
        <v>22722.454739559002</v>
      </c>
      <c r="S11" s="1">
        <f>'[1]Ploiesti Pascani 2030 fp'!EW98</f>
        <v>1956436.6363866865</v>
      </c>
      <c r="T11" s="1">
        <f>'[1]Ploiesti Pascani 2030 fp'!FF98</f>
        <v>1843359.5988274203</v>
      </c>
      <c r="U11" s="1">
        <f>'[1]Ploiesti Pascani 2030 fp'!FT98</f>
        <v>734144.92099154543</v>
      </c>
      <c r="V11" s="1">
        <f>'[1]Ploiesti Pascani 2030 fp'!CJ98</f>
        <v>35.727124852505199</v>
      </c>
      <c r="W11" s="1">
        <f>'[1]Ploiesti Pascani 2030 fp'!CK98</f>
        <v>3.6288480748476721</v>
      </c>
      <c r="X11" s="1">
        <f>'[1]Ploiesti Pascani 2030 fp'!CL98</f>
        <v>13.5425756514854</v>
      </c>
      <c r="Y11" s="1">
        <f>'[1]Ploiesti Pascani 2030 fp'!CM98</f>
        <v>31.439042059969402</v>
      </c>
      <c r="Z11" s="1">
        <f>'[1]Ploiesti Pascani 2030 fp'!DN98</f>
        <v>97.840780556268157</v>
      </c>
      <c r="AA11" s="1">
        <f>'[1]Ploiesti Pascani 2030 fp'!EB98</f>
        <v>14.126638175590603</v>
      </c>
      <c r="AB11" s="1">
        <f>'[1]Ploiesti Pascani 2030 fp'!EF98</f>
        <v>0.72262599538557026</v>
      </c>
      <c r="AC11" s="1">
        <f>'[1]Ploiesti Pascani 2030 fp'!ET98</f>
        <v>4.8642753113006725</v>
      </c>
      <c r="AD11" s="1">
        <f>'[1]Ploiesti Pascani 2030 fp'!FR98</f>
        <v>13464.341122881855</v>
      </c>
    </row>
    <row r="12" spans="1:30" x14ac:dyDescent="0.35">
      <c r="A12" s="4" t="s">
        <v>35</v>
      </c>
      <c r="C12" s="1">
        <f>'[1]Ploiesti Pascani 2030 fp'!FZ99</f>
        <v>1942748.3890283324</v>
      </c>
      <c r="D12" s="1">
        <f>'[1]Ploiesti Pascani 2030 fp'!GA99</f>
        <v>109564.249344</v>
      </c>
      <c r="E12" s="1">
        <f>'[1]Ploiesti Pascani 2030 fp'!GB99</f>
        <v>387335.08</v>
      </c>
      <c r="F12" s="1">
        <f>'[1]Ploiesti Pascani 2030 fp'!GC99</f>
        <v>68561.358253893326</v>
      </c>
      <c r="G12" s="1">
        <f>'[1]Ploiesti Pascani 2030 fp'!GD99</f>
        <v>31089.311583613224</v>
      </c>
      <c r="H12" s="1">
        <f>'[1]Ploiesti Pascani 2030 fp'!GE99</f>
        <v>169193.73016249351</v>
      </c>
      <c r="I12" s="1">
        <f>'[1]Ploiesti Pascani 2030 fp'!GF99</f>
        <v>82644.760000000009</v>
      </c>
      <c r="J12" s="1">
        <f>'[1]Ploiesti Pascani 2030 fp'!GG99</f>
        <v>2791136.8783723321</v>
      </c>
      <c r="L12" s="1">
        <f>'[1]Ploiesti Pascani 2030 fp'!AN99</f>
        <v>740795.51312026358</v>
      </c>
      <c r="M12" s="1">
        <f>'[1]Ploiesti Pascani 2030 fp'!AQ99</f>
        <v>244129.56931863021</v>
      </c>
      <c r="N12" s="1">
        <f>'[1]Ploiesti Pascani 2030 fp'!CH99</f>
        <v>240143.03252483683</v>
      </c>
      <c r="O12" s="1">
        <f>'[1]Ploiesti Pascani 2030 fp'!CR99</f>
        <v>251298.2499831476</v>
      </c>
      <c r="P12" s="1">
        <f>'[1]Ploiesti Pascani 2030 fp'!DP99</f>
        <v>150697.4549597679</v>
      </c>
      <c r="Q12" s="1">
        <f>'[1]Ploiesti Pascani 2030 fp'!ED99</f>
        <v>2106.606729892128</v>
      </c>
      <c r="R12" s="1">
        <f>'[1]Ploiesti Pascani 2030 fp'!EH99</f>
        <v>1199.6979647168193</v>
      </c>
      <c r="S12" s="1">
        <f>'[1]Ploiesti Pascani 2030 fp'!EW99</f>
        <v>81814.517688228138</v>
      </c>
      <c r="T12" s="1">
        <f>'[1]Ploiesti Pascani 2030 fp'!FF99</f>
        <v>159096.39136577482</v>
      </c>
      <c r="U12" s="1">
        <f>'[1]Ploiesti Pascani 2030 fp'!FT99</f>
        <v>30647.802308760813</v>
      </c>
      <c r="V12" s="1">
        <f>'[1]Ploiesti Pascani 2030 fp'!CJ99</f>
        <v>1.5885577479200004</v>
      </c>
      <c r="W12" s="1">
        <f>'[1]Ploiesti Pascani 2030 fp'!CK99</f>
        <v>0.12899088913110401</v>
      </c>
      <c r="X12" s="1">
        <f>'[1]Ploiesti Pascani 2030 fp'!CL99</f>
        <v>0.55059411542907211</v>
      </c>
      <c r="Y12" s="1">
        <f>'[1]Ploiesti Pascani 2030 fp'!CM99</f>
        <v>1.3474146817857442</v>
      </c>
      <c r="Z12" s="1">
        <f>'[1]Ploiesti Pascani 2030 fp'!DN99</f>
        <v>3.6686527063822409</v>
      </c>
      <c r="AA12" s="1">
        <f>'[1]Ploiesti Pascani 2030 fp'!EB99</f>
        <v>0.65386231466601197</v>
      </c>
      <c r="AB12" s="1">
        <f>'[1]Ploiesti Pascani 2030 fp'!EF99</f>
        <v>3.8153137319544728E-2</v>
      </c>
      <c r="AC12" s="1">
        <f>'[1]Ploiesti Pascani 2030 fp'!ET99</f>
        <v>0.19685821437707177</v>
      </c>
      <c r="AD12" s="1">
        <f>'[1]Ploiesti Pascani 2030 fp'!FR99</f>
        <v>562.08584048292255</v>
      </c>
    </row>
    <row r="13" spans="1:30" x14ac:dyDescent="0.35">
      <c r="A13" s="4" t="s">
        <v>36</v>
      </c>
      <c r="C13" s="1">
        <f>'[1]Ploiesti Pascani 2030 fp'!FZ100</f>
        <v>9221434.4046780821</v>
      </c>
      <c r="D13" s="1">
        <f>'[1]Ploiesti Pascani 2030 fp'!GA100</f>
        <v>520056.81442299997</v>
      </c>
      <c r="E13" s="1">
        <f>'[1]Ploiesti Pascani 2030 fp'!GB100</f>
        <v>2198211.4050000003</v>
      </c>
      <c r="F13" s="1">
        <f>'[1]Ploiesti Pascani 2030 fp'!GC100</f>
        <v>1241346.321156363</v>
      </c>
      <c r="G13" s="1">
        <f>'[1]Ploiesti Pascani 2030 fp'!GD100</f>
        <v>562891.45291853475</v>
      </c>
      <c r="H13" s="1">
        <f>'[1]Ploiesti Pascani 2030 fp'!GE100</f>
        <v>3063358.4259251021</v>
      </c>
      <c r="I13" s="1">
        <f>'[1]Ploiesti Pascani 2030 fp'!GF100</f>
        <v>511223.38</v>
      </c>
      <c r="J13" s="1">
        <f>'[1]Ploiesti Pascani 2030 fp'!GG100</f>
        <v>17318522.204101078</v>
      </c>
      <c r="L13" s="1">
        <f>'[1]Ploiesti Pascani 2030 fp'!AN100</f>
        <v>4580856.8441431262</v>
      </c>
      <c r="M13" s="1">
        <f>'[1]Ploiesti Pascani 2030 fp'!AQ100</f>
        <v>3234455.5048282659</v>
      </c>
      <c r="N13" s="1">
        <f>'[1]Ploiesti Pascani 2030 fp'!CH100</f>
        <v>2288331.9701770656</v>
      </c>
      <c r="O13" s="1">
        <f>'[1]Ploiesti Pascani 2030 fp'!CR100</f>
        <v>1349754.8222944324</v>
      </c>
      <c r="P13" s="1">
        <f>'[1]Ploiesti Pascani 2030 fp'!DP100</f>
        <v>1900468.1669330131</v>
      </c>
      <c r="Q13" s="1">
        <f>'[1]Ploiesti Pascani 2030 fp'!ED100</f>
        <v>15848.476625706364</v>
      </c>
      <c r="R13" s="1">
        <f>'[1]Ploiesti Pascani 2030 fp'!EH100</f>
        <v>6256.535482895898</v>
      </c>
      <c r="S13" s="1">
        <f>'[1]Ploiesti Pascani 2030 fp'!EW100</f>
        <v>821433.02978165413</v>
      </c>
      <c r="T13" s="1">
        <f>'[1]Ploiesti Pascani 2030 fp'!FF100</f>
        <v>831660.18905456888</v>
      </c>
      <c r="U13" s="1">
        <f>'[1]Ploiesti Pascani 2030 fp'!FT100</f>
        <v>298654.1745717192</v>
      </c>
      <c r="V13" s="1">
        <f>'[1]Ploiesti Pascani 2030 fp'!CJ100</f>
        <v>9.8154405367850011</v>
      </c>
      <c r="W13" s="1">
        <f>'[1]Ploiesti Pascani 2030 fp'!CK100</f>
        <v>0.62414857916829602</v>
      </c>
      <c r="X13" s="1">
        <f>'[1]Ploiesti Pascani 2030 fp'!CL100</f>
        <v>3.3698493403972734</v>
      </c>
      <c r="Y13" s="1">
        <f>'[1]Ploiesti Pascani 2030 fp'!CM100</f>
        <v>8.2758038952658932</v>
      </c>
      <c r="Z13" s="1">
        <f>'[1]Ploiesti Pascani 2030 fp'!DN100</f>
        <v>46.265928551172088</v>
      </c>
      <c r="AA13" s="1">
        <f>'[1]Ploiesti Pascani 2030 fp'!EB100</f>
        <v>4.9191533775006917</v>
      </c>
      <c r="AB13" s="1">
        <f>'[1]Ploiesti Pascani 2030 fp'!EF100</f>
        <v>0.1989721283555535</v>
      </c>
      <c r="AC13" s="1">
        <f>'[1]Ploiesti Pascani 2030 fp'!ET100</f>
        <v>1.9764932195698985</v>
      </c>
      <c r="AD13" s="1">
        <f>'[1]Ploiesti Pascani 2030 fp'!FR100</f>
        <v>5477.3677093281203</v>
      </c>
    </row>
    <row r="14" spans="1:30" x14ac:dyDescent="0.35">
      <c r="A14" s="4" t="s">
        <v>37</v>
      </c>
      <c r="C14" s="1">
        <f>'[1]Ploiesti Pascani 2030 fp'!FZ101</f>
        <v>35896931.231425956</v>
      </c>
      <c r="D14" s="1">
        <f>'[1]Ploiesti Pascani 2030 fp'!GA101</f>
        <v>2024462.0180030002</v>
      </c>
      <c r="E14" s="1">
        <f>'[1]Ploiesti Pascani 2030 fp'!GB101</f>
        <v>6005925.7150000008</v>
      </c>
      <c r="F14" s="1">
        <f>'[1]Ploiesti Pascani 2030 fp'!GC101</f>
        <v>1100344.2694055694</v>
      </c>
      <c r="G14" s="1">
        <f>'[1]Ploiesti Pascani 2030 fp'!GD101</f>
        <v>498953.73592384183</v>
      </c>
      <c r="H14" s="1">
        <f>'[1]Ploiesti Pascani 2030 fp'!GE101</f>
        <v>2715397.6546705891</v>
      </c>
      <c r="I14" s="1">
        <f>'[1]Ploiesti Pascani 2030 fp'!GF101</f>
        <v>1477326.55</v>
      </c>
      <c r="J14" s="1">
        <f>'[1]Ploiesti Pascani 2030 fp'!GG101</f>
        <v>49719341.174428955</v>
      </c>
      <c r="L14" s="1">
        <f>'[1]Ploiesti Pascani 2030 fp'!AN101</f>
        <v>15679593.912069354</v>
      </c>
      <c r="M14" s="1">
        <f>'[1]Ploiesti Pascani 2030 fp'!AQ101</f>
        <v>4265730.7320054444</v>
      </c>
      <c r="N14" s="1">
        <f>'[1]Ploiesti Pascani 2030 fp'!CH101</f>
        <v>4285250.9085167516</v>
      </c>
      <c r="O14" s="1">
        <f>'[1]Ploiesti Pascani 2030 fp'!CR101</f>
        <v>4756400.4754246082</v>
      </c>
      <c r="P14" s="1">
        <f>'[1]Ploiesti Pascani 2030 fp'!DP101</f>
        <v>2634991.7950604009</v>
      </c>
      <c r="Q14" s="1">
        <f>'[1]Ploiesti Pascani 2030 fp'!ED101</f>
        <v>38823.97980773187</v>
      </c>
      <c r="R14" s="1">
        <f>'[1]Ploiesti Pascani 2030 fp'!EH101</f>
        <v>22104.957684672372</v>
      </c>
      <c r="S14" s="1">
        <f>'[1]Ploiesti Pascani 2030 fp'!EW101</f>
        <v>1431505.3732510081</v>
      </c>
      <c r="T14" s="1">
        <f>'[1]Ploiesti Pascani 2030 fp'!FF101</f>
        <v>2549824.6685977303</v>
      </c>
      <c r="U14" s="1">
        <f>'[1]Ploiesti Pascani 2030 fp'!FT101</f>
        <v>549368.80769828323</v>
      </c>
      <c r="V14" s="1">
        <f>'[1]Ploiesti Pascani 2030 fp'!CJ101</f>
        <v>30.009409238159002</v>
      </c>
      <c r="W14" s="1">
        <f>'[1]Ploiesti Pascani 2030 fp'!CK101</f>
        <v>2.3911086959532062</v>
      </c>
      <c r="X14" s="1">
        <f>'[1]Ploiesti Pascani 2030 fp'!CL101</f>
        <v>10.764971434122693</v>
      </c>
      <c r="Y14" s="1">
        <f>'[1]Ploiesti Pascani 2030 fp'!CM101</f>
        <v>25.753558705107793</v>
      </c>
      <c r="Z14" s="1">
        <f>'[1]Ploiesti Pascani 2030 fp'!DN101</f>
        <v>64.147531773672824</v>
      </c>
      <c r="AA14" s="1">
        <f>'[1]Ploiesti Pascani 2030 fp'!EB101</f>
        <v>12.050439667459896</v>
      </c>
      <c r="AB14" s="1">
        <f>'[1]Ploiesti Pascani 2030 fp'!EF101</f>
        <v>0.70298817768279154</v>
      </c>
      <c r="AC14" s="1">
        <f>'[1]Ploiesti Pascani 2030 fp'!ET101</f>
        <v>3.4444203744285393</v>
      </c>
      <c r="AD14" s="1">
        <f>'[1]Ploiesti Pascani 2030 fp'!FR101</f>
        <v>10075.516178917693</v>
      </c>
    </row>
    <row r="15" spans="1:30" x14ac:dyDescent="0.35">
      <c r="A15" s="4" t="s">
        <v>38</v>
      </c>
      <c r="C15" s="1">
        <f>'[1]Ploiesti Pascani 2030 fp'!FZ102</f>
        <v>36429090.575966455</v>
      </c>
      <c r="D15" s="1">
        <f>'[1]Ploiesti Pascani 2030 fp'!GA102</f>
        <v>2054473.9533855002</v>
      </c>
      <c r="E15" s="1">
        <f>'[1]Ploiesti Pascani 2030 fp'!GB102</f>
        <v>7367536.3149999995</v>
      </c>
      <c r="F15" s="1">
        <f>'[1]Ploiesti Pascani 2030 fp'!GC102</f>
        <v>2954604.3359885383</v>
      </c>
      <c r="G15" s="1">
        <f>'[1]Ploiesti Pascani 2030 fp'!GD102</f>
        <v>1339772.3899763343</v>
      </c>
      <c r="H15" s="1">
        <f>'[1]Ploiesti Pascani 2030 fp'!GE102</f>
        <v>7291286.8340351284</v>
      </c>
      <c r="I15" s="1">
        <f>'[1]Ploiesti Pascani 2030 fp'!GF102</f>
        <v>1752502.24</v>
      </c>
      <c r="J15" s="1">
        <f>'[1]Ploiesti Pascani 2030 fp'!GG102</f>
        <v>59189266.644351959</v>
      </c>
      <c r="L15" s="1">
        <f>'[1]Ploiesti Pascani 2030 fp'!AN102</f>
        <v>15942606.452690927</v>
      </c>
      <c r="M15" s="1">
        <f>'[1]Ploiesti Pascani 2030 fp'!AQ102</f>
        <v>8183345.7643948738</v>
      </c>
      <c r="N15" s="1">
        <f>'[1]Ploiesti Pascani 2030 fp'!CH102</f>
        <v>6820476.1753822286</v>
      </c>
      <c r="O15" s="1">
        <f>'[1]Ploiesti Pascani 2030 fp'!CR102</f>
        <v>5005105.6872325679</v>
      </c>
      <c r="P15" s="1">
        <f>'[1]Ploiesti Pascani 2030 fp'!DP102</f>
        <v>5220146.9117924031</v>
      </c>
      <c r="Q15" s="1">
        <f>'[1]Ploiesti Pascani 2030 fp'!ED102</f>
        <v>52769.973700636954</v>
      </c>
      <c r="R15" s="1">
        <f>'[1]Ploiesti Pascani 2030 fp'!EH102</f>
        <v>23679.444631423175</v>
      </c>
      <c r="S15" s="1">
        <f>'[1]Ploiesti Pascani 2030 fp'!EW102</f>
        <v>1710271.5365765966</v>
      </c>
      <c r="T15" s="1">
        <f>'[1]Ploiesti Pascani 2030 fp'!FF102</f>
        <v>1589658.1405066228</v>
      </c>
      <c r="U15" s="1">
        <f>'[1]Ploiesti Pascani 2030 fp'!FT102</f>
        <v>897371.19382464269</v>
      </c>
      <c r="V15" s="1">
        <f>'[1]Ploiesti Pascani 2030 fp'!CJ102</f>
        <v>25.940537350560003</v>
      </c>
      <c r="W15" s="1">
        <f>'[1]Ploiesti Pascani 2030 fp'!CK102</f>
        <v>2.7370979544308058</v>
      </c>
      <c r="X15" s="1">
        <f>'[1]Ploiesti Pascani 2030 fp'!CL102</f>
        <v>10.025642732327048</v>
      </c>
      <c r="Y15" s="1">
        <f>'[1]Ploiesti Pascani 2030 fp'!CM102</f>
        <v>23.448380971919807</v>
      </c>
      <c r="Z15" s="1">
        <f>'[1]Ploiesti Pascani 2030 fp'!DN102</f>
        <v>127.08181502317254</v>
      </c>
      <c r="AA15" s="1">
        <f>'[1]Ploiesti Pascani 2030 fp'!EB102</f>
        <v>16.379088065730187</v>
      </c>
      <c r="AB15" s="1">
        <f>'[1]Ploiesti Pascani 2030 fp'!EF102</f>
        <v>0.75306046125242598</v>
      </c>
      <c r="AC15" s="1">
        <f>'[1]Ploiesti Pascani 2030 fp'!ET102</f>
        <v>5.8114544955123497</v>
      </c>
      <c r="AD15" s="1">
        <f>'[1]Ploiesti Pascani 2030 fp'!FR102</f>
        <v>16457.938374325229</v>
      </c>
    </row>
    <row r="16" spans="1:30" x14ac:dyDescent="0.35">
      <c r="A16" s="4" t="s">
        <v>28</v>
      </c>
      <c r="C16" s="1">
        <f>SUM(C8:C15)</f>
        <v>189089151.34796616</v>
      </c>
      <c r="D16" s="1">
        <f t="shared" ref="D16:J16" si="0">SUM(D8:D15)</f>
        <v>10663970.199916499</v>
      </c>
      <c r="E16" s="1">
        <f t="shared" si="0"/>
        <v>37204109.090000004</v>
      </c>
      <c r="F16" s="1">
        <f t="shared" si="0"/>
        <v>12353674.665207418</v>
      </c>
      <c r="G16" s="1">
        <f t="shared" si="0"/>
        <v>5601803.2701009475</v>
      </c>
      <c r="H16" s="1">
        <f t="shared" si="0"/>
        <v>30486039.819691639</v>
      </c>
      <c r="I16" s="1">
        <f t="shared" si="0"/>
        <v>8712810.9749999996</v>
      </c>
      <c r="J16" s="1">
        <f t="shared" si="0"/>
        <v>294111559.36788273</v>
      </c>
      <c r="L16" s="1">
        <f t="shared" ref="L16:AD16" si="1">SUM(L8:L15)</f>
        <v>84591636.906344041</v>
      </c>
      <c r="M16" s="1">
        <f t="shared" si="1"/>
        <v>35357084.410622776</v>
      </c>
      <c r="N16" s="1">
        <f t="shared" si="1"/>
        <v>30663499.108874373</v>
      </c>
      <c r="O16" s="1">
        <f t="shared" si="1"/>
        <v>25658258.48544386</v>
      </c>
      <c r="P16" s="1">
        <f t="shared" si="1"/>
        <v>22176985.212635607</v>
      </c>
      <c r="Q16" s="1">
        <f t="shared" si="1"/>
        <v>246336.90450930392</v>
      </c>
      <c r="R16" s="1">
        <f t="shared" si="1"/>
        <v>120442.56946015255</v>
      </c>
      <c r="S16" s="1">
        <f t="shared" si="1"/>
        <v>8987293.636713367</v>
      </c>
      <c r="T16" s="1">
        <f t="shared" si="1"/>
        <v>9934556.2911829408</v>
      </c>
      <c r="U16" s="1">
        <f t="shared" si="1"/>
        <v>3984959.8708899734</v>
      </c>
      <c r="V16" s="1">
        <f t="shared" si="1"/>
        <v>156.5419635770362</v>
      </c>
      <c r="W16" s="1">
        <f t="shared" si="1"/>
        <v>13.092396715511875</v>
      </c>
      <c r="X16" s="1">
        <f t="shared" si="1"/>
        <v>56.911131536106353</v>
      </c>
      <c r="Y16" s="1">
        <f t="shared" si="1"/>
        <v>135.96189845265678</v>
      </c>
      <c r="Z16" s="1">
        <f t="shared" si="1"/>
        <v>539.8873978426202</v>
      </c>
      <c r="AA16" s="1">
        <f t="shared" si="1"/>
        <v>76.459652522975517</v>
      </c>
      <c r="AB16" s="1">
        <f t="shared" si="1"/>
        <v>3.8303489935624628</v>
      </c>
      <c r="AC16" s="1">
        <f t="shared" si="1"/>
        <v>25.75050191133537</v>
      </c>
      <c r="AD16" s="1">
        <f t="shared" si="1"/>
        <v>73084.833155544955</v>
      </c>
    </row>
  </sheetData>
  <mergeCells count="1">
    <mergeCell ref="C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workbookViewId="0">
      <selection sqref="A1:XFD1048576"/>
    </sheetView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6" max="6" width="10.0898437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17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31</v>
      </c>
      <c r="C8" s="1">
        <f>'[1]Ploiesti Pascani 2035 fp'!FZ95</f>
        <v>13365425.760947544</v>
      </c>
      <c r="D8" s="1">
        <f>'[1]Ploiesti Pascani 2035 fp'!GA95</f>
        <v>766207.265182</v>
      </c>
      <c r="E8" s="1">
        <f>'[1]Ploiesti Pascani 2035 fp'!GB95</f>
        <v>2546426.5149999997</v>
      </c>
      <c r="F8" s="1">
        <f>'[1]Ploiesti Pascani 2035 fp'!GC95</f>
        <v>1471570.7564164386</v>
      </c>
      <c r="G8" s="1">
        <f>'[1]Ploiesti Pascani 2035 fp'!GD95</f>
        <v>667287.27272502787</v>
      </c>
      <c r="H8" s="1">
        <f>'[1]Ploiesti Pascani 2035 fp'!GE95</f>
        <v>3631499.6058585341</v>
      </c>
      <c r="I8" s="1">
        <f>'[1]Ploiesti Pascani 2035 fp'!GF95</f>
        <v>690684.02500000002</v>
      </c>
      <c r="J8" s="1">
        <f>'[1]Ploiesti Pascani 2035 fp'!GG95</f>
        <v>23139101.201129545</v>
      </c>
      <c r="L8" s="1">
        <f>'[1]Ploiesti Pascani 2035 fp'!AN95</f>
        <v>6089201.4862705143</v>
      </c>
      <c r="M8" s="1">
        <f>'[1]Ploiesti Pascani 2035 fp'!AQ95</f>
        <v>3489846.3838882209</v>
      </c>
      <c r="N8" s="1">
        <f>'[1]Ploiesti Pascani 2035 fp'!CH95</f>
        <v>2761122.675560541</v>
      </c>
      <c r="O8" s="1">
        <f>'[1]Ploiesti Pascani 2035 fp'!CR95</f>
        <v>1385267.0058292402</v>
      </c>
      <c r="P8" s="1">
        <f>'[1]Ploiesti Pascani 2035 fp'!DP95</f>
        <v>2393074.9259748724</v>
      </c>
      <c r="Q8" s="1">
        <f>'[1]Ploiesti Pascani 2035 fp'!ED95</f>
        <v>21428.34156375876</v>
      </c>
      <c r="R8" s="1">
        <f>'[1]Ploiesti Pascani 2035 fp'!EH95</f>
        <v>14135.42042166222</v>
      </c>
      <c r="S8" s="1">
        <f>'[1]Ploiesti Pascani 2035 fp'!EW95</f>
        <v>639453.60069828935</v>
      </c>
      <c r="T8" s="1">
        <f>'[1]Ploiesti Pascani 2035 fp'!FF95</f>
        <v>511644.7904442735</v>
      </c>
      <c r="U8" s="1">
        <f>'[1]Ploiesti Pascani 2035 fp'!FT95</f>
        <v>437528.53531940468</v>
      </c>
      <c r="V8" s="1">
        <f>'[1]Ploiesti Pascani 2035 fp'!CJ95</f>
        <v>7.516506491900401</v>
      </c>
      <c r="W8" s="1">
        <f>'[1]Ploiesti Pascani 2035 fp'!CK95</f>
        <v>0.65489824377024497</v>
      </c>
      <c r="X8" s="1">
        <f>'[1]Ploiesti Pascani 2035 fp'!CL95</f>
        <v>2.8167302707763637</v>
      </c>
      <c r="Y8" s="1">
        <f>'[1]Ploiesti Pascani 2035 fp'!CM95</f>
        <v>6.8186413524279157</v>
      </c>
      <c r="Z8" s="1">
        <f>'[1]Ploiesti Pascani 2035 fp'!DN95</f>
        <v>53.786678106640778</v>
      </c>
      <c r="AA8" s="1">
        <f>'[1]Ploiesti Pascani 2035 fp'!EB95</f>
        <v>6.1405764652609847</v>
      </c>
      <c r="AB8" s="1">
        <f>'[1]Ploiesti Pascani 2035 fp'!EF95</f>
        <v>0.41503508058638028</v>
      </c>
      <c r="AC8" s="1">
        <f>'[1]Ploiesti Pascani 2035 fp'!ET95</f>
        <v>2.366564123026957</v>
      </c>
      <c r="AD8" s="1">
        <f>'[1]Ploiesti Pascani 2035 fp'!FR95</f>
        <v>6565.3746579340686</v>
      </c>
    </row>
    <row r="9" spans="1:30" x14ac:dyDescent="0.35">
      <c r="A9" s="4" t="s">
        <v>32</v>
      </c>
      <c r="C9" s="1">
        <f>'[1]Ploiesti Pascani 2035 fp'!FZ96</f>
        <v>31323142.19640556</v>
      </c>
      <c r="D9" s="1">
        <f>'[1]Ploiesti Pascani 2035 fp'!GA96</f>
        <v>1795679.3557104999</v>
      </c>
      <c r="E9" s="1">
        <f>'[1]Ploiesti Pascani 2035 fp'!GB96</f>
        <v>5292025.1350000007</v>
      </c>
      <c r="F9" s="1">
        <f>'[1]Ploiesti Pascani 2035 fp'!GC96</f>
        <v>1016469.1431275426</v>
      </c>
      <c r="G9" s="1">
        <f>'[1]Ploiesti Pascani 2035 fp'!GD96</f>
        <v>460920.35966959578</v>
      </c>
      <c r="H9" s="1">
        <f>'[1]Ploiesti Pascani 2035 fp'!GE96</f>
        <v>2508413.0522028618</v>
      </c>
      <c r="I9" s="1">
        <f>'[1]Ploiesti Pascani 2035 fp'!GF96</f>
        <v>1311442.4449999998</v>
      </c>
      <c r="J9" s="1">
        <f>'[1]Ploiesti Pascani 2035 fp'!GG96</f>
        <v>43708091.687116057</v>
      </c>
      <c r="L9" s="1">
        <f>'[1]Ploiesti Pascani 2035 fp'!AN96</f>
        <v>17535692.737233162</v>
      </c>
      <c r="M9" s="1">
        <f>'[1]Ploiesti Pascani 2035 fp'!AQ96</f>
        <v>4559897.2573394058</v>
      </c>
      <c r="N9" s="1">
        <f>'[1]Ploiesti Pascani 2035 fp'!CH96</f>
        <v>3941702.9144567004</v>
      </c>
      <c r="O9" s="1">
        <f>'[1]Ploiesti Pascani 2035 fp'!CR96</f>
        <v>3510616.9746932429</v>
      </c>
      <c r="P9" s="1">
        <f>'[1]Ploiesti Pascani 2035 fp'!DP96</f>
        <v>2645843.5403960492</v>
      </c>
      <c r="Q9" s="1">
        <f>'[1]Ploiesti Pascani 2035 fp'!ED96</f>
        <v>38072.771745846199</v>
      </c>
      <c r="R9" s="1">
        <f>'[1]Ploiesti Pascani 2035 fp'!EH96</f>
        <v>31797.156395901457</v>
      </c>
      <c r="S9" s="1">
        <f>'[1]Ploiesti Pascani 2035 fp'!EW96</f>
        <v>951896.04224806675</v>
      </c>
      <c r="T9" s="1">
        <f>'[1]Ploiesti Pascani 2035 fp'!FF96</f>
        <v>1198420.493517058</v>
      </c>
      <c r="U9" s="1">
        <f>'[1]Ploiesti Pascani 2035 fp'!FT96</f>
        <v>616447.84942464461</v>
      </c>
      <c r="V9" s="1">
        <f>'[1]Ploiesti Pascani 2035 fp'!CJ96</f>
        <v>23.142297530207202</v>
      </c>
      <c r="W9" s="1">
        <f>'[1]Ploiesti Pascani 2035 fp'!CK96</f>
        <v>1.5102586163284868</v>
      </c>
      <c r="X9" s="1">
        <f>'[1]Ploiesti Pascani 2035 fp'!CL96</f>
        <v>8.0247980930727252</v>
      </c>
      <c r="Y9" s="1">
        <f>'[1]Ploiesti Pascani 2035 fp'!CM96</f>
        <v>19.676562560157471</v>
      </c>
      <c r="Z9" s="1">
        <f>'[1]Ploiesti Pascani 2035 fp'!DN96</f>
        <v>59.467897675557964</v>
      </c>
      <c r="AA9" s="1">
        <f>'[1]Ploiesti Pascani 2035 fp'!EB96</f>
        <v>10.910259454945306</v>
      </c>
      <c r="AB9" s="1">
        <f>'[1]Ploiesti Pascani 2035 fp'!EF96</f>
        <v>0.93360755984071653</v>
      </c>
      <c r="AC9" s="1">
        <f>'[1]Ploiesti Pascani 2035 fp'!ET96</f>
        <v>3.1431285140959107</v>
      </c>
      <c r="AD9" s="1">
        <f>'[1]Ploiesti Pascani 2035 fp'!FR96</f>
        <v>9250.1648734658484</v>
      </c>
    </row>
    <row r="10" spans="1:30" x14ac:dyDescent="0.35">
      <c r="A10" s="4" t="s">
        <v>33</v>
      </c>
      <c r="C10" s="1">
        <f>'[1]Ploiesti Pascani 2035 fp'!FZ97</f>
        <v>26350732.568862464</v>
      </c>
      <c r="D10" s="1">
        <f>'[1]Ploiesti Pascani 2035 fp'!GA97</f>
        <v>1510623.2377664999</v>
      </c>
      <c r="E10" s="1">
        <f>'[1]Ploiesti Pascani 2035 fp'!GB97</f>
        <v>5495463.3600000003</v>
      </c>
      <c r="F10" s="1">
        <f>'[1]Ploiesti Pascani 2035 fp'!GC97</f>
        <v>2415580.4963248461</v>
      </c>
      <c r="G10" s="1">
        <f>'[1]Ploiesti Pascani 2035 fp'!GD97</f>
        <v>1095350.7430153294</v>
      </c>
      <c r="H10" s="1">
        <f>'[1]Ploiesti Pascani 2035 fp'!GE97</f>
        <v>5961099.4456598256</v>
      </c>
      <c r="I10" s="1">
        <f>'[1]Ploiesti Pascani 2035 fp'!GF97</f>
        <v>1319124.5999999999</v>
      </c>
      <c r="J10" s="1">
        <f>'[1]Ploiesti Pascani 2035 fp'!GG97</f>
        <v>44147974.451628968</v>
      </c>
      <c r="L10" s="1">
        <f>'[1]Ploiesti Pascani 2035 fp'!AN97</f>
        <v>13918876.660579877</v>
      </c>
      <c r="M10" s="1">
        <f>'[1]Ploiesti Pascani 2035 fp'!AQ97</f>
        <v>7493091.5117055103</v>
      </c>
      <c r="N10" s="1">
        <f>'[1]Ploiesti Pascani 2035 fp'!CH97</f>
        <v>5192248.6188989887</v>
      </c>
      <c r="O10" s="1">
        <f>'[1]Ploiesti Pascani 2035 fp'!CR97</f>
        <v>3731886.8515344122</v>
      </c>
      <c r="P10" s="1">
        <f>'[1]Ploiesti Pascani 2035 fp'!DP97</f>
        <v>4346897.35413248</v>
      </c>
      <c r="Q10" s="1">
        <f>'[1]Ploiesti Pascani 2035 fp'!ED97</f>
        <v>41219.362161899597</v>
      </c>
      <c r="R10" s="1">
        <f>'[1]Ploiesti Pascani 2035 fp'!EH97</f>
        <v>27721.447526283035</v>
      </c>
      <c r="S10" s="1">
        <f>'[1]Ploiesti Pascani 2035 fp'!EW97</f>
        <v>1793209.3662905849</v>
      </c>
      <c r="T10" s="1">
        <f>'[1]Ploiesti Pascani 2035 fp'!FF97</f>
        <v>1583590.729493005</v>
      </c>
      <c r="U10" s="1">
        <f>'[1]Ploiesti Pascani 2035 fp'!FT97</f>
        <v>817365.22633067414</v>
      </c>
      <c r="V10" s="1">
        <f>'[1]Ploiesti Pascani 2035 fp'!CJ97</f>
        <v>25.312250339090003</v>
      </c>
      <c r="W10" s="1">
        <f>'[1]Ploiesti Pascani 2035 fp'!CK97</f>
        <v>1.5794844211592158</v>
      </c>
      <c r="X10" s="1">
        <f>'[1]Ploiesti Pascani 2035 fp'!CL97</f>
        <v>8.6846330913417802</v>
      </c>
      <c r="Y10" s="1">
        <f>'[1]Ploiesti Pascani 2035 fp'!CM97</f>
        <v>21.333164585785049</v>
      </c>
      <c r="Z10" s="1">
        <f>'[1]Ploiesti Pascani 2035 fp'!DN97</f>
        <v>97.700730642224443</v>
      </c>
      <c r="AA10" s="1">
        <f>'[1]Ploiesti Pascani 2035 fp'!EB97</f>
        <v>11.811956816691298</v>
      </c>
      <c r="AB10" s="1">
        <f>'[1]Ploiesti Pascani 2035 fp'!EF97</f>
        <v>0.81393922959732146</v>
      </c>
      <c r="AC10" s="1">
        <f>'[1]Ploiesti Pascani 2035 fp'!ET97</f>
        <v>4.3671795879786579</v>
      </c>
      <c r="AD10" s="1">
        <f>'[1]Ploiesti Pascani 2035 fp'!FR97</f>
        <v>12265.049042596591</v>
      </c>
    </row>
    <row r="11" spans="1:30" x14ac:dyDescent="0.35">
      <c r="A11" s="4" t="s">
        <v>34</v>
      </c>
      <c r="C11" s="1">
        <f>'[1]Ploiesti Pascani 2035 fp'!FZ98</f>
        <v>36615537.203543663</v>
      </c>
      <c r="D11" s="1">
        <f>'[1]Ploiesti Pascani 2035 fp'!GA98</f>
        <v>2099079.4551319997</v>
      </c>
      <c r="E11" s="1">
        <f>'[1]Ploiesti Pascani 2035 fp'!GB98</f>
        <v>9383677.3249999993</v>
      </c>
      <c r="F11" s="1">
        <f>'[1]Ploiesti Pascani 2035 fp'!GC98</f>
        <v>2538760.9326065234</v>
      </c>
      <c r="G11" s="1">
        <f>'[1]Ploiesti Pascani 2035 fp'!GD98</f>
        <v>1151207.2059282269</v>
      </c>
      <c r="H11" s="1">
        <f>'[1]Ploiesti Pascani 2035 fp'!GE98</f>
        <v>6265080.5514652506</v>
      </c>
      <c r="I11" s="1">
        <f>'[1]Ploiesti Pascani 2035 fp'!GF98</f>
        <v>1788916.83</v>
      </c>
      <c r="J11" s="1">
        <f>'[1]Ploiesti Pascani 2035 fp'!GG98</f>
        <v>59842259.503675662</v>
      </c>
      <c r="L11" s="1">
        <f>'[1]Ploiesti Pascani 2035 fp'!AN98</f>
        <v>15772477.426044634</v>
      </c>
      <c r="M11" s="1">
        <f>'[1]Ploiesti Pascani 2035 fp'!AQ98</f>
        <v>7122958.769930115</v>
      </c>
      <c r="N11" s="1">
        <f>'[1]Ploiesti Pascani 2035 fp'!CH98</f>
        <v>5925997.5267364485</v>
      </c>
      <c r="O11" s="1">
        <f>'[1]Ploiesti Pascani 2035 fp'!CR98</f>
        <v>7506870.1289723376</v>
      </c>
      <c r="P11" s="1">
        <f>'[1]Ploiesti Pascani 2035 fp'!DP98</f>
        <v>4553733.8713782933</v>
      </c>
      <c r="Q11" s="1">
        <f>'[1]Ploiesti Pascani 2035 fp'!ED98</f>
        <v>50214.91817177277</v>
      </c>
      <c r="R11" s="1">
        <f>'[1]Ploiesti Pascani 2035 fp'!EH98</f>
        <v>37847.177114688231</v>
      </c>
      <c r="S11" s="1">
        <f>'[1]Ploiesti Pascani 2035 fp'!EW98</f>
        <v>2206294.9020364517</v>
      </c>
      <c r="T11" s="1">
        <f>'[1]Ploiesti Pascani 2035 fp'!FF98</f>
        <v>2094770.895881989</v>
      </c>
      <c r="U11" s="1">
        <f>'[1]Ploiesti Pascani 2035 fp'!FT98</f>
        <v>928789.08665777347</v>
      </c>
      <c r="V11" s="1">
        <f>'[1]Ploiesti Pascani 2035 fp'!CJ98</f>
        <v>37.314759018222198</v>
      </c>
      <c r="W11" s="1">
        <f>'[1]Ploiesti Pascani 2035 fp'!CK98</f>
        <v>3.754637133528242</v>
      </c>
      <c r="X11" s="1">
        <f>'[1]Ploiesti Pascani 2035 fp'!CL98</f>
        <v>14.112257469749805</v>
      </c>
      <c r="Y11" s="1">
        <f>'[1]Ploiesti Pascani 2035 fp'!CM98</f>
        <v>32.804459724247181</v>
      </c>
      <c r="Z11" s="1">
        <f>'[1]Ploiesti Pascani 2035 fp'!DN98</f>
        <v>102.34958181401429</v>
      </c>
      <c r="AA11" s="1">
        <f>'[1]Ploiesti Pascani 2035 fp'!EB98</f>
        <v>14.389753113329887</v>
      </c>
      <c r="AB11" s="1">
        <f>'[1]Ploiesti Pascani 2035 fp'!EF98</f>
        <v>1.11124435886531</v>
      </c>
      <c r="AC11" s="1">
        <f>'[1]Ploiesti Pascani 2035 fp'!ET98</f>
        <v>5.0630456903388135</v>
      </c>
      <c r="AD11" s="1">
        <f>'[1]Ploiesti Pascani 2035 fp'!FR98</f>
        <v>13937.03002172675</v>
      </c>
    </row>
    <row r="12" spans="1:30" x14ac:dyDescent="0.35">
      <c r="A12" s="4" t="s">
        <v>35</v>
      </c>
      <c r="C12" s="1">
        <f>'[1]Ploiesti Pascani 2035 fp'!FZ99</f>
        <v>1972731.5014142736</v>
      </c>
      <c r="D12" s="1">
        <f>'[1]Ploiesti Pascani 2035 fp'!GA99</f>
        <v>113091.88616000001</v>
      </c>
      <c r="E12" s="1">
        <f>'[1]Ploiesti Pascani 2035 fp'!GB99</f>
        <v>409240.92000000004</v>
      </c>
      <c r="F12" s="1">
        <f>'[1]Ploiesti Pascani 2035 fp'!GC99</f>
        <v>72878.184514323642</v>
      </c>
      <c r="G12" s="1">
        <f>'[1]Ploiesti Pascani 2035 fp'!GD99</f>
        <v>33046.786757396279</v>
      </c>
      <c r="H12" s="1">
        <f>'[1]Ploiesti Pascani 2035 fp'!GE99</f>
        <v>179846.66872828011</v>
      </c>
      <c r="I12" s="1">
        <f>'[1]Ploiesti Pascani 2035 fp'!GF99</f>
        <v>85631.92</v>
      </c>
      <c r="J12" s="1">
        <f>'[1]Ploiesti Pascani 2035 fp'!GG99</f>
        <v>2866467.8675742736</v>
      </c>
      <c r="L12" s="1">
        <f>'[1]Ploiesti Pascani 2035 fp'!AN99</f>
        <v>816547.28667004697</v>
      </c>
      <c r="M12" s="1">
        <f>'[1]Ploiesti Pascani 2035 fp'!AQ99</f>
        <v>280073.90701287804</v>
      </c>
      <c r="N12" s="1">
        <f>'[1]Ploiesti Pascani 2035 fp'!CH99</f>
        <v>247869.0299262664</v>
      </c>
      <c r="O12" s="1">
        <f>'[1]Ploiesti Pascani 2035 fp'!CR99</f>
        <v>282680.56557963509</v>
      </c>
      <c r="P12" s="1">
        <f>'[1]Ploiesti Pascani 2035 fp'!DP99</f>
        <v>168939.6847316421</v>
      </c>
      <c r="Q12" s="1">
        <f>'[1]Ploiesti Pascani 2035 fp'!ED99</f>
        <v>2293.8813841725823</v>
      </c>
      <c r="R12" s="1">
        <f>'[1]Ploiesti Pascani 2035 fp'!EH99</f>
        <v>2000.9637508354563</v>
      </c>
      <c r="S12" s="1">
        <f>'[1]Ploiesti Pascani 2035 fp'!EW99</f>
        <v>91288.898171594294</v>
      </c>
      <c r="T12" s="1">
        <f>'[1]Ploiesti Pascani 2035 fp'!FF99</f>
        <v>180793.3181257426</v>
      </c>
      <c r="U12" s="1">
        <f>'[1]Ploiesti Pascani 2035 fp'!FT99</f>
        <v>38313.028369206557</v>
      </c>
      <c r="V12" s="1">
        <f>'[1]Ploiesti Pascani 2035 fp'!CJ99</f>
        <v>1.6497845707200003</v>
      </c>
      <c r="W12" s="1">
        <f>'[1]Ploiesti Pascani 2035 fp'!CK99</f>
        <v>0.13396250714246402</v>
      </c>
      <c r="X12" s="1">
        <f>'[1]Ploiesti Pascani 2035 fp'!CL99</f>
        <v>0.57181533221155212</v>
      </c>
      <c r="Y12" s="1">
        <f>'[1]Ploiesti Pascani 2035 fp'!CM99</f>
        <v>1.3993472728847038</v>
      </c>
      <c r="Z12" s="1">
        <f>'[1]Ploiesti Pascani 2035 fp'!DN99</f>
        <v>3.7970831349530512</v>
      </c>
      <c r="AA12" s="1">
        <f>'[1]Ploiesti Pascani 2035 fp'!EB99</f>
        <v>0.65734223994139351</v>
      </c>
      <c r="AB12" s="1">
        <f>'[1]Ploiesti Pascani 2035 fp'!EF99</f>
        <v>5.8751004696382586E-2</v>
      </c>
      <c r="AC12" s="1">
        <f>'[1]Ploiesti Pascani 2035 fp'!ET99</f>
        <v>0.20279576225903514</v>
      </c>
      <c r="AD12" s="1">
        <f>'[1]Ploiesti Pascani 2035 fp'!FR99</f>
        <v>574.90966924081636</v>
      </c>
    </row>
    <row r="13" spans="1:30" x14ac:dyDescent="0.35">
      <c r="A13" s="4" t="s">
        <v>36</v>
      </c>
      <c r="C13" s="1">
        <f>'[1]Ploiesti Pascani 2035 fp'!FZ100</f>
        <v>9422070.1532648988</v>
      </c>
      <c r="D13" s="1">
        <f>'[1]Ploiesti Pascani 2035 fp'!GA100</f>
        <v>540144.30468649999</v>
      </c>
      <c r="E13" s="1">
        <f>'[1]Ploiesti Pascani 2035 fp'!GB100</f>
        <v>2364731.34</v>
      </c>
      <c r="F13" s="1">
        <f>'[1]Ploiesti Pascani 2035 fp'!GC100</f>
        <v>1304392.2208452816</v>
      </c>
      <c r="G13" s="1">
        <f>'[1]Ploiesti Pascani 2035 fp'!GD100</f>
        <v>591479.76664825447</v>
      </c>
      <c r="H13" s="1">
        <f>'[1]Ploiesti Pascani 2035 fp'!GE100</f>
        <v>3218941.2675064649</v>
      </c>
      <c r="I13" s="1">
        <f>'[1]Ploiesti Pascani 2035 fp'!GF100</f>
        <v>535663.04999999993</v>
      </c>
      <c r="J13" s="1">
        <f>'[1]Ploiesti Pascani 2035 fp'!GG100</f>
        <v>17977422.102951396</v>
      </c>
      <c r="L13" s="1">
        <f>'[1]Ploiesti Pascani 2035 fp'!AN100</f>
        <v>5306401.2038280908</v>
      </c>
      <c r="M13" s="1">
        <f>'[1]Ploiesti Pascani 2035 fp'!AQ100</f>
        <v>3863858.9670350007</v>
      </c>
      <c r="N13" s="1">
        <f>'[1]Ploiesti Pascani 2035 fp'!CH100</f>
        <v>2428319.1970841479</v>
      </c>
      <c r="O13" s="1">
        <f>'[1]Ploiesti Pascani 2035 fp'!CR100</f>
        <v>1531275.5453231691</v>
      </c>
      <c r="P13" s="1">
        <f>'[1]Ploiesti Pascani 2035 fp'!DP100</f>
        <v>2180403.7652221369</v>
      </c>
      <c r="Q13" s="1">
        <f>'[1]Ploiesti Pascani 2035 fp'!ED100</f>
        <v>17817.114741023845</v>
      </c>
      <c r="R13" s="1">
        <f>'[1]Ploiesti Pascani 2035 fp'!EH100</f>
        <v>10210.715881082095</v>
      </c>
      <c r="S13" s="1">
        <f>'[1]Ploiesti Pascani 2035 fp'!EW100</f>
        <v>936973.34149434837</v>
      </c>
      <c r="T13" s="1">
        <f>'[1]Ploiesti Pascani 2035 fp'!FF100</f>
        <v>950486.09599787963</v>
      </c>
      <c r="U13" s="1">
        <f>'[1]Ploiesti Pascani 2035 fp'!FT100</f>
        <v>384063.66692050721</v>
      </c>
      <c r="V13" s="1">
        <f>'[1]Ploiesti Pascani 2035 fp'!CJ100</f>
        <v>10.27590733689</v>
      </c>
      <c r="W13" s="1">
        <f>'[1]Ploiesti Pascani 2035 fp'!CK100</f>
        <v>0.65399941514231996</v>
      </c>
      <c r="X13" s="1">
        <f>'[1]Ploiesti Pascani 2035 fp'!CL100</f>
        <v>3.5280435833838388</v>
      </c>
      <c r="Y13" s="1">
        <f>'[1]Ploiesti Pascani 2035 fp'!CM100</f>
        <v>8.6642063580803637</v>
      </c>
      <c r="Z13" s="1">
        <f>'[1]Ploiesti Pascani 2035 fp'!DN100</f>
        <v>49.006687667639738</v>
      </c>
      <c r="AA13" s="1">
        <f>'[1]Ploiesti Pascani 2035 fp'!EB100</f>
        <v>5.1057313573264853</v>
      </c>
      <c r="AB13" s="1">
        <f>'[1]Ploiesti Pascani 2035 fp'!EF100</f>
        <v>0.29980044187827604</v>
      </c>
      <c r="AC13" s="1">
        <f>'[1]Ploiesti Pascani 2035 fp'!ET100</f>
        <v>2.0814603616704295</v>
      </c>
      <c r="AD13" s="1">
        <f>'[1]Ploiesti Pascani 2035 fp'!FR100</f>
        <v>5763.10266024676</v>
      </c>
    </row>
    <row r="14" spans="1:30" x14ac:dyDescent="0.35">
      <c r="A14" s="4" t="s">
        <v>37</v>
      </c>
      <c r="C14" s="1">
        <f>'[1]Ploiesti Pascani 2035 fp'!FZ101</f>
        <v>37183186.460372649</v>
      </c>
      <c r="D14" s="1">
        <f>'[1]Ploiesti Pascani 2035 fp'!GA101</f>
        <v>2131621.4027239997</v>
      </c>
      <c r="E14" s="1">
        <f>'[1]Ploiesti Pascani 2035 fp'!GB101</f>
        <v>6553169.4850000003</v>
      </c>
      <c r="F14" s="1">
        <f>'[1]Ploiesti Pascani 2035 fp'!GC101</f>
        <v>1175995.8677207711</v>
      </c>
      <c r="G14" s="1">
        <f>'[1]Ploiesti Pascani 2035 fp'!GD101</f>
        <v>533258.13379049441</v>
      </c>
      <c r="H14" s="1">
        <f>'[1]Ploiesti Pascani 2035 fp'!GE101</f>
        <v>2902088.4734887346</v>
      </c>
      <c r="I14" s="1">
        <f>'[1]Ploiesti Pascani 2035 fp'!GF101</f>
        <v>1562430.3150000002</v>
      </c>
      <c r="J14" s="1">
        <f>'[1]Ploiesti Pascani 2035 fp'!GG101</f>
        <v>52041750.138096645</v>
      </c>
      <c r="L14" s="1">
        <f>'[1]Ploiesti Pascani 2035 fp'!AN101</f>
        <v>17645956.403533481</v>
      </c>
      <c r="M14" s="1">
        <f>'[1]Ploiesti Pascani 2035 fp'!AQ101</f>
        <v>5005223.6474125255</v>
      </c>
      <c r="N14" s="1">
        <f>'[1]Ploiesti Pascani 2035 fp'!CH101</f>
        <v>4496674.9881720664</v>
      </c>
      <c r="O14" s="1">
        <f>'[1]Ploiesti Pascani 2035 fp'!CR101</f>
        <v>5444102.0570265492</v>
      </c>
      <c r="P14" s="1">
        <f>'[1]Ploiesti Pascani 2035 fp'!DP101</f>
        <v>2993553.0731736831</v>
      </c>
      <c r="Q14" s="1">
        <f>'[1]Ploiesti Pascani 2035 fp'!ED101</f>
        <v>43027.941096578405</v>
      </c>
      <c r="R14" s="1">
        <f>'[1]Ploiesti Pascani 2035 fp'!EH101</f>
        <v>37636.714758717557</v>
      </c>
      <c r="S14" s="1">
        <f>'[1]Ploiesti Pascani 2035 fp'!EW101</f>
        <v>1624692.3695723594</v>
      </c>
      <c r="T14" s="1">
        <f>'[1]Ploiesti Pascani 2035 fp'!FF101</f>
        <v>2949468.2731231083</v>
      </c>
      <c r="U14" s="1">
        <f>'[1]Ploiesti Pascani 2035 fp'!FT101</f>
        <v>698056.15270273155</v>
      </c>
      <c r="V14" s="1">
        <f>'[1]Ploiesti Pascani 2035 fp'!CJ101</f>
        <v>31.758549665661008</v>
      </c>
      <c r="W14" s="1">
        <f>'[1]Ploiesti Pascani 2035 fp'!CK101</f>
        <v>2.5247756506511032</v>
      </c>
      <c r="X14" s="1">
        <f>'[1]Ploiesti Pascani 2035 fp'!CL101</f>
        <v>11.387270668271688</v>
      </c>
      <c r="Y14" s="1">
        <f>'[1]Ploiesti Pascani 2035 fp'!CM101</f>
        <v>27.249566560343496</v>
      </c>
      <c r="Z14" s="1">
        <f>'[1]Ploiesti Pascani 2035 fp'!DN101</f>
        <v>67.283006392432881</v>
      </c>
      <c r="AA14" s="1">
        <f>'[1]Ploiesti Pascani 2035 fp'!EB101</f>
        <v>12.330229180831617</v>
      </c>
      <c r="AB14" s="1">
        <f>'[1]Ploiesti Pascani 2035 fp'!EF101</f>
        <v>1.1050648991630128</v>
      </c>
      <c r="AC14" s="1">
        <f>'[1]Ploiesti Pascani 2035 fp'!ET101</f>
        <v>3.6092091604013556</v>
      </c>
      <c r="AD14" s="1">
        <f>'[1]Ploiesti Pascani 2035 fp'!FR101</f>
        <v>10474.745770407373</v>
      </c>
    </row>
    <row r="15" spans="1:30" x14ac:dyDescent="0.35">
      <c r="A15" s="4" t="s">
        <v>38</v>
      </c>
      <c r="C15" s="1">
        <f>'[1]Ploiesti Pascani 2035 fp'!FZ102</f>
        <v>37878615.580158107</v>
      </c>
      <c r="D15" s="1">
        <f>'[1]Ploiesti Pascani 2035 fp'!GA102</f>
        <v>2171488.6582479998</v>
      </c>
      <c r="E15" s="1">
        <f>'[1]Ploiesti Pascani 2035 fp'!GB102</f>
        <v>7972984.0800000001</v>
      </c>
      <c r="F15" s="1">
        <f>'[1]Ploiesti Pascani 2035 fp'!GC102</f>
        <v>3138172.4951539095</v>
      </c>
      <c r="G15" s="1">
        <f>'[1]Ploiesti Pascani 2035 fp'!GD102</f>
        <v>1423011.8100004913</v>
      </c>
      <c r="H15" s="1">
        <f>'[1]Ploiesti Pascani 2035 fp'!GE102</f>
        <v>7744291.0098456014</v>
      </c>
      <c r="I15" s="1">
        <f>'[1]Ploiesti Pascani 2035 fp'!GF102</f>
        <v>1858102.2149999999</v>
      </c>
      <c r="J15" s="1">
        <f>'[1]Ploiesti Pascani 2035 fp'!GG102</f>
        <v>62186665.848406106</v>
      </c>
      <c r="L15" s="1">
        <f>'[1]Ploiesti Pascani 2035 fp'!AN102</f>
        <v>18606645.094644178</v>
      </c>
      <c r="M15" s="1">
        <f>'[1]Ploiesti Pascani 2035 fp'!AQ102</f>
        <v>9830163.823731862</v>
      </c>
      <c r="N15" s="1">
        <f>'[1]Ploiesti Pascani 2035 fp'!CH102</f>
        <v>7264301.0860493463</v>
      </c>
      <c r="O15" s="1">
        <f>'[1]Ploiesti Pascani 2035 fp'!CR102</f>
        <v>5760261.6960813822</v>
      </c>
      <c r="P15" s="1">
        <f>'[1]Ploiesti Pascani 2035 fp'!DP102</f>
        <v>6009744.8899244638</v>
      </c>
      <c r="Q15" s="1">
        <f>'[1]Ploiesti Pascani 2035 fp'!ED102</f>
        <v>59512.487978105746</v>
      </c>
      <c r="R15" s="1">
        <f>'[1]Ploiesti Pascani 2035 fp'!EH102</f>
        <v>39790.433531929055</v>
      </c>
      <c r="S15" s="1">
        <f>'[1]Ploiesti Pascani 2035 fp'!EW102</f>
        <v>1972008.5280183747</v>
      </c>
      <c r="T15" s="1">
        <f>'[1]Ploiesti Pascani 2035 fp'!FF102</f>
        <v>1850814.4016953115</v>
      </c>
      <c r="U15" s="1">
        <f>'[1]Ploiesti Pascani 2035 fp'!FT102</f>
        <v>1157072.4950133737</v>
      </c>
      <c r="V15" s="1">
        <f>'[1]Ploiesti Pascani 2035 fp'!CJ102</f>
        <v>27.546220489825998</v>
      </c>
      <c r="W15" s="1">
        <f>'[1]Ploiesti Pascani 2035 fp'!CK102</f>
        <v>2.9090450072950276</v>
      </c>
      <c r="X15" s="1">
        <f>'[1]Ploiesti Pascani 2035 fp'!CL102</f>
        <v>10.648299361577987</v>
      </c>
      <c r="Y15" s="1">
        <f>'[1]Ploiesti Pascani 2035 fp'!CM102</f>
        <v>24.901210706804584</v>
      </c>
      <c r="Z15" s="1">
        <f>'[1]Ploiesti Pascani 2035 fp'!DN102</f>
        <v>135.07484048612301</v>
      </c>
      <c r="AA15" s="1">
        <f>'[1]Ploiesti Pascani 2035 fp'!EB102</f>
        <v>17.054095482850848</v>
      </c>
      <c r="AB15" s="1">
        <f>'[1]Ploiesti Pascani 2035 fp'!EF102</f>
        <v>1.1683009981212298</v>
      </c>
      <c r="AC15" s="1">
        <f>'[1]Ploiesti Pascani 2035 fp'!ET102</f>
        <v>6.1450718254698256</v>
      </c>
      <c r="AD15" s="1">
        <f>'[1]Ploiesti Pascani 2035 fp'!FR102</f>
        <v>17362.557691483293</v>
      </c>
    </row>
    <row r="16" spans="1:30" x14ac:dyDescent="0.35">
      <c r="A16" s="4" t="s">
        <v>28</v>
      </c>
      <c r="C16" s="1">
        <f>SUM(C8:C15)</f>
        <v>194111441.42496917</v>
      </c>
      <c r="D16" s="1">
        <f t="shared" ref="D16:J16" si="0">SUM(D8:D15)</f>
        <v>11127935.5656095</v>
      </c>
      <c r="E16" s="1">
        <f t="shared" si="0"/>
        <v>40017718.160000004</v>
      </c>
      <c r="F16" s="1">
        <f t="shared" si="0"/>
        <v>13133820.096709637</v>
      </c>
      <c r="G16" s="1">
        <f t="shared" si="0"/>
        <v>5955562.0785348164</v>
      </c>
      <c r="H16" s="1">
        <f t="shared" si="0"/>
        <v>32411260.074755557</v>
      </c>
      <c r="I16" s="1">
        <f t="shared" si="0"/>
        <v>9151995.3999999985</v>
      </c>
      <c r="J16" s="1">
        <f t="shared" si="0"/>
        <v>305909732.80057871</v>
      </c>
      <c r="L16" s="1">
        <f t="shared" ref="L16:AD16" si="1">SUM(L8:L15)</f>
        <v>95691798.29880397</v>
      </c>
      <c r="M16" s="1">
        <f t="shared" si="1"/>
        <v>41645114.268055521</v>
      </c>
      <c r="N16" s="1">
        <f t="shared" si="1"/>
        <v>32258236.036884502</v>
      </c>
      <c r="O16" s="1">
        <f t="shared" si="1"/>
        <v>29152960.825039968</v>
      </c>
      <c r="P16" s="1">
        <f t="shared" si="1"/>
        <v>25292191.104933619</v>
      </c>
      <c r="Q16" s="1">
        <f t="shared" si="1"/>
        <v>273586.8188431579</v>
      </c>
      <c r="R16" s="1">
        <f t="shared" si="1"/>
        <v>201140.0293810991</v>
      </c>
      <c r="S16" s="1">
        <f t="shared" si="1"/>
        <v>10215817.04853007</v>
      </c>
      <c r="T16" s="1">
        <f t="shared" si="1"/>
        <v>11319988.998278366</v>
      </c>
      <c r="U16" s="1">
        <f t="shared" si="1"/>
        <v>5077636.0407383163</v>
      </c>
      <c r="V16" s="1">
        <f t="shared" si="1"/>
        <v>164.51627544251681</v>
      </c>
      <c r="W16" s="1">
        <f t="shared" si="1"/>
        <v>13.721060995017105</v>
      </c>
      <c r="X16" s="1">
        <f t="shared" si="1"/>
        <v>59.773847870385737</v>
      </c>
      <c r="Y16" s="1">
        <f t="shared" si="1"/>
        <v>142.84715912073077</v>
      </c>
      <c r="Z16" s="1">
        <f t="shared" si="1"/>
        <v>568.4665059195861</v>
      </c>
      <c r="AA16" s="1">
        <f t="shared" si="1"/>
        <v>78.399944111177817</v>
      </c>
      <c r="AB16" s="1">
        <f t="shared" si="1"/>
        <v>5.9057435727486292</v>
      </c>
      <c r="AC16" s="1">
        <f t="shared" si="1"/>
        <v>26.978455025240983</v>
      </c>
      <c r="AD16" s="1">
        <f t="shared" si="1"/>
        <v>76192.934387101501</v>
      </c>
    </row>
  </sheetData>
  <mergeCells count="1">
    <mergeCell ref="C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workbookViewId="0">
      <selection sqref="A1:XFD1048576"/>
    </sheetView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6" max="6" width="10.0898437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17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31</v>
      </c>
      <c r="C8" s="1">
        <f>'[1]Ploiesti Pascani 2040 fp'!FZ95</f>
        <v>13529613.008153562</v>
      </c>
      <c r="D8" s="1">
        <f>'[1]Ploiesti Pascani 2040 fp'!GA95</f>
        <v>793200.27413999999</v>
      </c>
      <c r="E8" s="1">
        <f>'[1]Ploiesti Pascani 2040 fp'!GB95</f>
        <v>2732500.23</v>
      </c>
      <c r="F8" s="1">
        <f>'[1]Ploiesti Pascani 2040 fp'!GC95</f>
        <v>1552592.6035121088</v>
      </c>
      <c r="G8" s="1">
        <f>'[1]Ploiesti Pascani 2040 fp'!GD95</f>
        <v>704026.82272211567</v>
      </c>
      <c r="H8" s="1">
        <f>'[1]Ploiesti Pascani 2040 fp'!GE95</f>
        <v>3831442.9687657757</v>
      </c>
      <c r="I8" s="1">
        <f>'[1]Ploiesti Pascani 2040 fp'!GF95</f>
        <v>721669.24</v>
      </c>
      <c r="J8" s="1">
        <f>'[1]Ploiesti Pascani 2040 fp'!GG95</f>
        <v>23865045.14729356</v>
      </c>
      <c r="L8" s="1">
        <f>'[1]Ploiesti Pascani 2040 fp'!AN95</f>
        <v>7064433.4594075596</v>
      </c>
      <c r="M8" s="1">
        <f>'[1]Ploiesti Pascani 2040 fp'!AQ95</f>
        <v>4175479.438556042</v>
      </c>
      <c r="N8" s="1">
        <f>'[1]Ploiesti Pascani 2040 fp'!CH95</f>
        <v>2937413.6185945664</v>
      </c>
      <c r="O8" s="1">
        <f>'[1]Ploiesti Pascani 2040 fp'!CR95</f>
        <v>1571557.8681807278</v>
      </c>
      <c r="P8" s="1">
        <f>'[1]Ploiesti Pascani 2040 fp'!DP95</f>
        <v>2756192.4421322206</v>
      </c>
      <c r="Q8" s="1">
        <f>'[1]Ploiesti Pascani 2040 fp'!ED95</f>
        <v>24275.707358082047</v>
      </c>
      <c r="R8" s="1">
        <f>'[1]Ploiesti Pascani 2040 fp'!EH95</f>
        <v>22174.425511334251</v>
      </c>
      <c r="S8" s="1">
        <f>'[1]Ploiesti Pascani 2040 fp'!EW95</f>
        <v>736627.92560202978</v>
      </c>
      <c r="T8" s="1">
        <f>'[1]Ploiesti Pascani 2040 fp'!FF95</f>
        <v>416854.10496937891</v>
      </c>
      <c r="U8" s="1">
        <f>'[1]Ploiesti Pascani 2040 fp'!FT95</f>
        <v>547273.54839854792</v>
      </c>
      <c r="V8" s="1">
        <f>'[1]Ploiesti Pascani 2040 fp'!CJ95</f>
        <v>7.8922288666000018</v>
      </c>
      <c r="W8" s="1">
        <f>'[1]Ploiesti Pascani 2040 fp'!CK95</f>
        <v>0.68523546113575795</v>
      </c>
      <c r="X8" s="1">
        <f>'[1]Ploiesti Pascani 2040 fp'!CL95</f>
        <v>2.9544590558931501</v>
      </c>
      <c r="Y8" s="1">
        <f>'[1]Ploiesti Pascani 2040 fp'!CM95</f>
        <v>7.1532372486962919</v>
      </c>
      <c r="Z8" s="1">
        <f>'[1]Ploiesti Pascani 2040 fp'!DN95</f>
        <v>57.19337262811878</v>
      </c>
      <c r="AA8" s="1">
        <f>'[1]Ploiesti Pascani 2040 fp'!EB95</f>
        <v>6.4225903151837276</v>
      </c>
      <c r="AB8" s="1">
        <f>'[1]Ploiesti Pascani 2040 fp'!EF95</f>
        <v>0.60109926509804457</v>
      </c>
      <c r="AC8" s="1">
        <f>'[1]Ploiesti Pascani 2040 fp'!ET95</f>
        <v>2.5063837658882688</v>
      </c>
      <c r="AD8" s="1">
        <f>'[1]Ploiesti Pascani 2040 fp'!FR95</f>
        <v>6948.7537649129472</v>
      </c>
    </row>
    <row r="9" spans="1:30" x14ac:dyDescent="0.35">
      <c r="A9" s="4" t="s">
        <v>32</v>
      </c>
      <c r="C9" s="1">
        <f>'[1]Ploiesti Pascani 2040 fp'!FZ96</f>
        <v>32585726.55443057</v>
      </c>
      <c r="D9" s="1">
        <f>'[1]Ploiesti Pascani 2040 fp'!GA96</f>
        <v>1910402.5533064997</v>
      </c>
      <c r="E9" s="1">
        <f>'[1]Ploiesti Pascani 2040 fp'!GB96</f>
        <v>6100650.8799999999</v>
      </c>
      <c r="F9" s="1">
        <f>'[1]Ploiesti Pascani 2040 fp'!GC96</f>
        <v>1080342.9247545383</v>
      </c>
      <c r="G9" s="1">
        <f>'[1]Ploiesti Pascani 2040 fp'!GD96</f>
        <v>489884.07844062184</v>
      </c>
      <c r="H9" s="1">
        <f>'[1]Ploiesti Pascani 2040 fp'!GE96</f>
        <v>2666038.9168048403</v>
      </c>
      <c r="I9" s="1">
        <f>'[1]Ploiesti Pascani 2040 fp'!GF96</f>
        <v>1410128.9550000001</v>
      </c>
      <c r="J9" s="1">
        <f>'[1]Ploiesti Pascani 2040 fp'!GG96</f>
        <v>46243174.862737067</v>
      </c>
      <c r="L9" s="1">
        <f>'[1]Ploiesti Pascani 2040 fp'!AN96</f>
        <v>20090206.642234366</v>
      </c>
      <c r="M9" s="1">
        <f>'[1]Ploiesti Pascani 2040 fp'!AQ96</f>
        <v>5579421.4578181924</v>
      </c>
      <c r="N9" s="1">
        <f>'[1]Ploiesti Pascani 2040 fp'!CH96</f>
        <v>4231658.6314934874</v>
      </c>
      <c r="O9" s="1">
        <f>'[1]Ploiesti Pascani 2040 fp'!CR96</f>
        <v>4101662.6620959444</v>
      </c>
      <c r="P9" s="1">
        <f>'[1]Ploiesti Pascani 2040 fp'!DP96</f>
        <v>3064521.0544574042</v>
      </c>
      <c r="Q9" s="1">
        <f>'[1]Ploiesti Pascani 2040 fp'!ED96</f>
        <v>43591.718321884524</v>
      </c>
      <c r="R9" s="1">
        <f>'[1]Ploiesti Pascani 2040 fp'!EH96</f>
        <v>51798.444104019989</v>
      </c>
      <c r="S9" s="1">
        <f>'[1]Ploiesti Pascani 2040 fp'!EW96</f>
        <v>1121394.8766180256</v>
      </c>
      <c r="T9" s="1">
        <f>'[1]Ploiesti Pascani 2040 fp'!FF96</f>
        <v>1179927.3914126584</v>
      </c>
      <c r="U9" s="1">
        <f>'[1]Ploiesti Pascani 2040 fp'!FT96</f>
        <v>778787.38898613467</v>
      </c>
      <c r="V9" s="1">
        <f>'[1]Ploiesti Pascani 2040 fp'!CJ96</f>
        <v>25.013674410380403</v>
      </c>
      <c r="W9" s="1">
        <f>'[1]Ploiesti Pascani 2040 fp'!CK96</f>
        <v>1.6272503757752028</v>
      </c>
      <c r="X9" s="1">
        <f>'[1]Ploiesti Pascani 2040 fp'!CL96</f>
        <v>8.6671462278785825</v>
      </c>
      <c r="Y9" s="1">
        <f>'[1]Ploiesti Pascani 2040 fp'!CM96</f>
        <v>21.254325937790462</v>
      </c>
      <c r="Z9" s="1">
        <f>'[1]Ploiesti Pascani 2040 fp'!DN96</f>
        <v>63.591457517642269</v>
      </c>
      <c r="AA9" s="1">
        <f>'[1]Ploiesti Pascani 2040 fp'!EB96</f>
        <v>11.533000616072362</v>
      </c>
      <c r="AB9" s="1">
        <f>'[1]Ploiesti Pascani 2040 fp'!EF96</f>
        <v>1.4041403989579653</v>
      </c>
      <c r="AC9" s="1">
        <f>'[1]Ploiesti Pascani 2040 fp'!ET96</f>
        <v>3.3847582576296253</v>
      </c>
      <c r="AD9" s="1">
        <f>'[1]Ploiesti Pascani 2040 fp'!FR96</f>
        <v>9888.2941028663899</v>
      </c>
    </row>
    <row r="10" spans="1:30" x14ac:dyDescent="0.35">
      <c r="A10" s="4" t="s">
        <v>33</v>
      </c>
      <c r="C10" s="1">
        <f>'[1]Ploiesti Pascani 2040 fp'!FZ97</f>
        <v>26166255.196831532</v>
      </c>
      <c r="D10" s="1">
        <f>'[1]Ploiesti Pascani 2040 fp'!GA97</f>
        <v>1534048.3709944999</v>
      </c>
      <c r="E10" s="1">
        <f>'[1]Ploiesti Pascani 2040 fp'!GB97</f>
        <v>5835716.3600000003</v>
      </c>
      <c r="F10" s="1">
        <f>'[1]Ploiesti Pascani 2040 fp'!GC97</f>
        <v>2559821.750185281</v>
      </c>
      <c r="G10" s="1">
        <f>'[1]Ploiesti Pascani 2040 fp'!GD97</f>
        <v>1160757.2839399099</v>
      </c>
      <c r="H10" s="1">
        <f>'[1]Ploiesti Pascani 2040 fp'!GE97</f>
        <v>6317053.8258748101</v>
      </c>
      <c r="I10" s="1">
        <f>'[1]Ploiesti Pascani 2040 fp'!GF97</f>
        <v>1359912.9849999999</v>
      </c>
      <c r="J10" s="1">
        <f>'[1]Ploiesti Pascani 2040 fp'!GG97</f>
        <v>44933565.772826031</v>
      </c>
      <c r="L10" s="1">
        <f>'[1]Ploiesti Pascani 2040 fp'!AN97</f>
        <v>15552409.346828083</v>
      </c>
      <c r="M10" s="1">
        <f>'[1]Ploiesti Pascani 2040 fp'!AQ97</f>
        <v>8851626.329255648</v>
      </c>
      <c r="N10" s="1">
        <f>'[1]Ploiesti Pascani 2040 fp'!CH97</f>
        <v>5480867.4482693858</v>
      </c>
      <c r="O10" s="1">
        <f>'[1]Ploiesti Pascani 2040 fp'!CR97</f>
        <v>4166774.5481117787</v>
      </c>
      <c r="P10" s="1">
        <f>'[1]Ploiesti Pascani 2040 fp'!DP97</f>
        <v>4995424.0385525124</v>
      </c>
      <c r="Q10" s="1">
        <f>'[1]Ploiesti Pascani 2040 fp'!ED97</f>
        <v>46134.598175857718</v>
      </c>
      <c r="R10" s="1">
        <f>'[1]Ploiesti Pascani 2040 fp'!EH97</f>
        <v>42757.574338802871</v>
      </c>
      <c r="S10" s="1">
        <f>'[1]Ploiesti Pascani 2040 fp'!EW97</f>
        <v>2051109.9548831738</v>
      </c>
      <c r="T10" s="1">
        <f>'[1]Ploiesti Pascani 2040 fp'!FF97</f>
        <v>1798293.7320615896</v>
      </c>
      <c r="U10" s="1">
        <f>'[1]Ploiesti Pascani 2040 fp'!FT97</f>
        <v>1015647.0117269066</v>
      </c>
      <c r="V10" s="1">
        <f>'[1]Ploiesti Pascani 2040 fp'!CJ97</f>
        <v>26.092760931250002</v>
      </c>
      <c r="W10" s="1">
        <f>'[1]Ploiesti Pascani 2040 fp'!CK97</f>
        <v>1.6281882821099998</v>
      </c>
      <c r="X10" s="1">
        <f>'[1]Ploiesti Pascani 2040 fp'!CL97</f>
        <v>8.9524262755118755</v>
      </c>
      <c r="Y10" s="1">
        <f>'[1]Ploiesti Pascani 2040 fp'!CM97</f>
        <v>21.990978912857504</v>
      </c>
      <c r="Z10" s="1">
        <f>'[1]Ploiesti Pascani 2040 fp'!DN97</f>
        <v>103.65936140923861</v>
      </c>
      <c r="AA10" s="1">
        <f>'[1]Ploiesti Pascani 2040 fp'!EB97</f>
        <v>12.205766821476745</v>
      </c>
      <c r="AB10" s="1">
        <f>'[1]Ploiesti Pascani 2040 fp'!EF97</f>
        <v>1.1590625650839208</v>
      </c>
      <c r="AC10" s="1">
        <f>'[1]Ploiesti Pascani 2040 fp'!ET97</f>
        <v>4.60320687583837</v>
      </c>
      <c r="AD10" s="1">
        <f>'[1]Ploiesti Pascani 2040 fp'!FR97</f>
        <v>12895.710047035504</v>
      </c>
    </row>
    <row r="11" spans="1:30" x14ac:dyDescent="0.35">
      <c r="A11" s="4" t="s">
        <v>34</v>
      </c>
      <c r="C11" s="1">
        <f>'[1]Ploiesti Pascani 2040 fp'!FZ98</f>
        <v>37274010.920358755</v>
      </c>
      <c r="D11" s="1">
        <f>'[1]Ploiesti Pascani 2040 fp'!GA98</f>
        <v>2185262.4803465004</v>
      </c>
      <c r="E11" s="1">
        <f>'[1]Ploiesti Pascani 2040 fp'!GB98</f>
        <v>10073810.93</v>
      </c>
      <c r="F11" s="1">
        <f>'[1]Ploiesti Pascani 2040 fp'!GC98</f>
        <v>2717159.9026930509</v>
      </c>
      <c r="G11" s="1">
        <f>'[1]Ploiesti Pascani 2040 fp'!GD98</f>
        <v>1232102.6448236604</v>
      </c>
      <c r="H11" s="1">
        <f>'[1]Ploiesti Pascani 2040 fp'!GE98</f>
        <v>6705328.3524832893</v>
      </c>
      <c r="I11" s="1">
        <f>'[1]Ploiesti Pascani 2040 fp'!GF98</f>
        <v>1879379.5250000004</v>
      </c>
      <c r="J11" s="1">
        <f>'[1]Ploiesti Pascani 2040 fp'!GG98</f>
        <v>62067054.755705267</v>
      </c>
      <c r="L11" s="1">
        <f>'[1]Ploiesti Pascani 2040 fp'!AN98</f>
        <v>17748248.933525216</v>
      </c>
      <c r="M11" s="1">
        <f>'[1]Ploiesti Pascani 2040 fp'!AQ98</f>
        <v>8310371.6540144281</v>
      </c>
      <c r="N11" s="1">
        <f>'[1]Ploiesti Pascani 2040 fp'!CH98</f>
        <v>6277162.795199086</v>
      </c>
      <c r="O11" s="1">
        <f>'[1]Ploiesti Pascani 2040 fp'!CR98</f>
        <v>8441393.7978253532</v>
      </c>
      <c r="P11" s="1">
        <f>'[1]Ploiesti Pascani 2040 fp'!DP98</f>
        <v>5235580.8906210279</v>
      </c>
      <c r="Q11" s="1">
        <f>'[1]Ploiesti Pascani 2040 fp'!ED98</f>
        <v>56574.899129612837</v>
      </c>
      <c r="R11" s="1">
        <f>'[1]Ploiesti Pascani 2040 fp'!EH98</f>
        <v>60047.468521709547</v>
      </c>
      <c r="S11" s="1">
        <f>'[1]Ploiesti Pascani 2040 fp'!EW98</f>
        <v>2529018.967173175</v>
      </c>
      <c r="T11" s="1">
        <f>'[1]Ploiesti Pascani 2040 fp'!FF98</f>
        <v>2386202.1649705255</v>
      </c>
      <c r="U11" s="1">
        <f>'[1]Ploiesti Pascani 2040 fp'!FT98</f>
        <v>1157873.853060696</v>
      </c>
      <c r="V11" s="1">
        <f>'[1]Ploiesti Pascani 2040 fp'!CJ98</f>
        <v>39.012836355969604</v>
      </c>
      <c r="W11" s="1">
        <f>'[1]Ploiesti Pascani 2040 fp'!CK98</f>
        <v>3.8861910829650688</v>
      </c>
      <c r="X11" s="1">
        <f>'[1]Ploiesti Pascani 2040 fp'!CL98</f>
        <v>14.71954695798062</v>
      </c>
      <c r="Y11" s="1">
        <f>'[1]Ploiesti Pascani 2040 fp'!CM98</f>
        <v>34.265314098906664</v>
      </c>
      <c r="Z11" s="1">
        <f>'[1]Ploiesti Pascani 2040 fp'!DN98</f>
        <v>108.64282341994083</v>
      </c>
      <c r="AA11" s="1">
        <f>'[1]Ploiesti Pascani 2040 fp'!EB98</f>
        <v>14.967942802761463</v>
      </c>
      <c r="AB11" s="1">
        <f>'[1]Ploiesti Pascani 2040 fp'!EF98</f>
        <v>1.6277530699024514</v>
      </c>
      <c r="AC11" s="1">
        <f>'[1]Ploiesti Pascani 2040 fp'!ET98</f>
        <v>5.3636319802243255</v>
      </c>
      <c r="AD11" s="1">
        <f>'[1]Ploiesti Pascani 2040 fp'!FR98</f>
        <v>14701.569844355956</v>
      </c>
    </row>
    <row r="12" spans="1:30" x14ac:dyDescent="0.35">
      <c r="A12" s="4" t="s">
        <v>35</v>
      </c>
      <c r="C12" s="1">
        <f>'[1]Ploiesti Pascani 2040 fp'!FZ99</f>
        <v>1992718.0690400137</v>
      </c>
      <c r="D12" s="1">
        <f>'[1]Ploiesti Pascani 2040 fp'!GA99</f>
        <v>116827.031024</v>
      </c>
      <c r="E12" s="1">
        <f>'[1]Ploiesti Pascani 2040 fp'!GB99</f>
        <v>440108.24000000005</v>
      </c>
      <c r="F12" s="1">
        <f>'[1]Ploiesti Pascani 2040 fp'!GC99</f>
        <v>77448.94173124987</v>
      </c>
      <c r="G12" s="1">
        <f>'[1]Ploiesti Pascani 2040 fp'!GD99</f>
        <v>35119.407529637159</v>
      </c>
      <c r="H12" s="1">
        <f>'[1]Ploiesti Pascani 2040 fp'!GE99</f>
        <v>191126.25073911302</v>
      </c>
      <c r="I12" s="1">
        <f>'[1]Ploiesti Pascani 2040 fp'!GF99</f>
        <v>89614.8</v>
      </c>
      <c r="J12" s="1">
        <f>'[1]Ploiesti Pascani 2040 fp'!GG99</f>
        <v>2942962.7400640137</v>
      </c>
      <c r="L12" s="1">
        <f>'[1]Ploiesti Pascani 2040 fp'!AN99</f>
        <v>902417.04732233798</v>
      </c>
      <c r="M12" s="1">
        <f>'[1]Ploiesti Pascani 2040 fp'!AQ99</f>
        <v>324653.49744779943</v>
      </c>
      <c r="N12" s="1">
        <f>'[1]Ploiesti Pascani 2040 fp'!CH99</f>
        <v>259424.59606516236</v>
      </c>
      <c r="O12" s="1">
        <f>'[1]Ploiesti Pascani 2040 fp'!CR99</f>
        <v>319093.47043982649</v>
      </c>
      <c r="P12" s="1">
        <f>'[1]Ploiesti Pascani 2040 fp'!DP99</f>
        <v>192177.29078806203</v>
      </c>
      <c r="Q12" s="1">
        <f>'[1]Ploiesti Pascani 2040 fp'!ED99</f>
        <v>2553.1117092545014</v>
      </c>
      <c r="R12" s="1">
        <f>'[1]Ploiesti Pascani 2040 fp'!EH99</f>
        <v>3166.5143871502023</v>
      </c>
      <c r="S12" s="1">
        <f>'[1]Ploiesti Pascani 2040 fp'!EW99</f>
        <v>103777.6284849373</v>
      </c>
      <c r="T12" s="1">
        <f>'[1]Ploiesti Pascani 2040 fp'!FF99</f>
        <v>206614.61716388265</v>
      </c>
      <c r="U12" s="1">
        <f>'[1]Ploiesti Pascani 2040 fp'!FT99</f>
        <v>47233.589759740928</v>
      </c>
      <c r="V12" s="1">
        <f>'[1]Ploiesti Pascani 2040 fp'!CJ99</f>
        <v>1.7193605057200005</v>
      </c>
      <c r="W12" s="1">
        <f>'[1]Ploiesti Pascani 2040 fp'!CK99</f>
        <v>0.13961207306446402</v>
      </c>
      <c r="X12" s="1">
        <f>'[1]Ploiesti Pascani 2040 fp'!CL99</f>
        <v>0.59593035128255212</v>
      </c>
      <c r="Y12" s="1">
        <f>'[1]Ploiesti Pascani 2040 fp'!CM99</f>
        <v>1.4583615809517041</v>
      </c>
      <c r="Z12" s="1">
        <f>'[1]Ploiesti Pascani 2040 fp'!DN99</f>
        <v>3.9878446928041811</v>
      </c>
      <c r="AA12" s="1">
        <f>'[1]Ploiesti Pascani 2040 fp'!EB99</f>
        <v>0.67547323320244801</v>
      </c>
      <c r="AB12" s="1">
        <f>'[1]Ploiesti Pascani 2040 fp'!EF99</f>
        <v>8.5837149199895699E-2</v>
      </c>
      <c r="AC12" s="1">
        <f>'[1]Ploiesti Pascani 2040 fp'!ET99</f>
        <v>0.2128444819063291</v>
      </c>
      <c r="AD12" s="1">
        <f>'[1]Ploiesti Pascani 2040 fp'!FR99</f>
        <v>599.72674658548181</v>
      </c>
    </row>
    <row r="13" spans="1:30" x14ac:dyDescent="0.35">
      <c r="A13" s="4" t="s">
        <v>36</v>
      </c>
      <c r="C13" s="1">
        <f>'[1]Ploiesti Pascani 2040 fp'!FZ100</f>
        <v>9557724.5955865998</v>
      </c>
      <c r="D13" s="1">
        <f>'[1]Ploiesti Pascani 2040 fp'!GA100</f>
        <v>560340.47424749995</v>
      </c>
      <c r="E13" s="1">
        <f>'[1]Ploiesti Pascani 2040 fp'!GB100</f>
        <v>2547763.145</v>
      </c>
      <c r="F13" s="1">
        <f>'[1]Ploiesti Pascani 2040 fp'!GC100</f>
        <v>1378630.1646750348</v>
      </c>
      <c r="G13" s="1">
        <f>'[1]Ploiesti Pascani 2040 fp'!GD100</f>
        <v>625143.13951352146</v>
      </c>
      <c r="H13" s="1">
        <f>'[1]Ploiesti Pascani 2040 fp'!GE100</f>
        <v>3402143.5108114434</v>
      </c>
      <c r="I13" s="1">
        <f>'[1]Ploiesti Pascani 2040 fp'!GF100</f>
        <v>561233.85499999998</v>
      </c>
      <c r="J13" s="1">
        <f>'[1]Ploiesti Pascani 2040 fp'!GG100</f>
        <v>18632978.8848341</v>
      </c>
      <c r="L13" s="1">
        <f>'[1]Ploiesti Pascani 2040 fp'!AN100</f>
        <v>6203206.3032547254</v>
      </c>
      <c r="M13" s="1">
        <f>'[1]Ploiesti Pascani 2040 fp'!AQ100</f>
        <v>4684377.0696097016</v>
      </c>
      <c r="N13" s="1">
        <f>'[1]Ploiesti Pascani 2040 fp'!CH100</f>
        <v>2616144.6562255914</v>
      </c>
      <c r="O13" s="1">
        <f>'[1]Ploiesti Pascani 2040 fp'!CR100</f>
        <v>1738655.3900804699</v>
      </c>
      <c r="P13" s="1">
        <f>'[1]Ploiesti Pascani 2040 fp'!DP100</f>
        <v>2543667.5193379768</v>
      </c>
      <c r="Q13" s="1">
        <f>'[1]Ploiesti Pascani 2040 fp'!ED100</f>
        <v>20460.963119863212</v>
      </c>
      <c r="R13" s="1">
        <f>'[1]Ploiesti Pascani 2040 fp'!EH100</f>
        <v>15963.001586159568</v>
      </c>
      <c r="S13" s="1">
        <f>'[1]Ploiesti Pascani 2040 fp'!EW100</f>
        <v>1086992.6425504074</v>
      </c>
      <c r="T13" s="1">
        <f>'[1]Ploiesti Pascani 2040 fp'!FF100</f>
        <v>1085311.6042259752</v>
      </c>
      <c r="U13" s="1">
        <f>'[1]Ploiesti Pascani 2040 fp'!FT100</f>
        <v>486746.75497491099</v>
      </c>
      <c r="V13" s="1">
        <f>'[1]Ploiesti Pascani 2040 fp'!CJ100</f>
        <v>10.77193519311</v>
      </c>
      <c r="W13" s="1">
        <f>'[1]Ploiesti Pascani 2040 fp'!CK100</f>
        <v>0.68558124781972807</v>
      </c>
      <c r="X13" s="1">
        <f>'[1]Ploiesti Pascani 2040 fp'!CL100</f>
        <v>3.6983479712025211</v>
      </c>
      <c r="Y13" s="1">
        <f>'[1]Ploiesti Pascani 2040 fp'!CM100</f>
        <v>9.082439504984821</v>
      </c>
      <c r="Z13" s="1">
        <f>'[1]Ploiesti Pascani 2040 fp'!DN100</f>
        <v>52.783297004832434</v>
      </c>
      <c r="AA13" s="1">
        <f>'[1]Ploiesti Pascani 2040 fp'!EB100</f>
        <v>5.4133287090072857</v>
      </c>
      <c r="AB13" s="1">
        <f>'[1]Ploiesti Pascani 2040 fp'!EF100</f>
        <v>0.43272140319012375</v>
      </c>
      <c r="AC13" s="1">
        <f>'[1]Ploiesti Pascani 2040 fp'!ET100</f>
        <v>2.2293859400845109</v>
      </c>
      <c r="AD13" s="1">
        <f>'[1]Ploiesti Pascani 2040 fp'!FR100</f>
        <v>6180.2426886671847</v>
      </c>
    </row>
    <row r="14" spans="1:30" x14ac:dyDescent="0.35">
      <c r="A14" s="4" t="s">
        <v>37</v>
      </c>
      <c r="C14" s="1">
        <f>'[1]Ploiesti Pascani 2040 fp'!FZ101</f>
        <v>37992139.952404514</v>
      </c>
      <c r="D14" s="1">
        <f>'[1]Ploiesti Pascani 2040 fp'!GA101</f>
        <v>2227364.2126535</v>
      </c>
      <c r="E14" s="1">
        <f>'[1]Ploiesti Pascani 2040 fp'!GB101</f>
        <v>7109363.4199999999</v>
      </c>
      <c r="F14" s="1">
        <f>'[1]Ploiesti Pascani 2040 fp'!GC101</f>
        <v>1273740.1108334826</v>
      </c>
      <c r="G14" s="1">
        <f>'[1]Ploiesti Pascani 2040 fp'!GD101</f>
        <v>577580.49418455735</v>
      </c>
      <c r="H14" s="1">
        <f>'[1]Ploiesti Pascani 2040 fp'!GE101</f>
        <v>3143298.8799819606</v>
      </c>
      <c r="I14" s="1">
        <f>'[1]Ploiesti Pascani 2040 fp'!GF101</f>
        <v>1647902</v>
      </c>
      <c r="J14" s="1">
        <f>'[1]Ploiesti Pascani 2040 fp'!GG101</f>
        <v>53971389.070058011</v>
      </c>
      <c r="L14" s="1">
        <f>'[1]Ploiesti Pascani 2040 fp'!AN101</f>
        <v>19717035.088047594</v>
      </c>
      <c r="M14" s="1">
        <f>'[1]Ploiesti Pascani 2040 fp'!AQ101</f>
        <v>5881108.7845821772</v>
      </c>
      <c r="N14" s="1">
        <f>'[1]Ploiesti Pascani 2040 fp'!CH101</f>
        <v>4758236.2765347501</v>
      </c>
      <c r="O14" s="1">
        <f>'[1]Ploiesti Pascani 2040 fp'!CR101</f>
        <v>6208718.8966610627</v>
      </c>
      <c r="P14" s="1">
        <f>'[1]Ploiesti Pascani 2040 fp'!DP101</f>
        <v>3449164.7908034474</v>
      </c>
      <c r="Q14" s="1">
        <f>'[1]Ploiesti Pascani 2040 fp'!ED101</f>
        <v>48400.552035622306</v>
      </c>
      <c r="R14" s="1">
        <f>'[1]Ploiesti Pascani 2040 fp'!EH101</f>
        <v>60280.69542034914</v>
      </c>
      <c r="S14" s="1">
        <f>'[1]Ploiesti Pascani 2040 fp'!EW101</f>
        <v>1868209.4076352867</v>
      </c>
      <c r="T14" s="1">
        <f>'[1]Ploiesti Pascani 2040 fp'!FF101</f>
        <v>3412187.9756513685</v>
      </c>
      <c r="U14" s="1">
        <f>'[1]Ploiesti Pascani 2040 fp'!FT101</f>
        <v>870283.80599374289</v>
      </c>
      <c r="V14" s="1">
        <f>'[1]Ploiesti Pascani 2040 fp'!CJ101</f>
        <v>33.449060885499996</v>
      </c>
      <c r="W14" s="1">
        <f>'[1]Ploiesti Pascani 2040 fp'!CK101</f>
        <v>2.6579514194393941</v>
      </c>
      <c r="X14" s="1">
        <f>'[1]Ploiesti Pascani 2040 fp'!CL101</f>
        <v>11.992292378933165</v>
      </c>
      <c r="Y14" s="1">
        <f>'[1]Ploiesti Pascani 2040 fp'!CM101</f>
        <v>28.698960426422033</v>
      </c>
      <c r="Z14" s="1">
        <f>'[1]Ploiesti Pascani 2040 fp'!DN101</f>
        <v>71.573147114357241</v>
      </c>
      <c r="AA14" s="1">
        <f>'[1]Ploiesti Pascani 2040 fp'!EB101</f>
        <v>12.805267099664603</v>
      </c>
      <c r="AB14" s="1">
        <f>'[1]Ploiesti Pascani 2040 fp'!EF101</f>
        <v>1.6340753314330467</v>
      </c>
      <c r="AC14" s="1">
        <f>'[1]Ploiesti Pascani 2040 fp'!ET101</f>
        <v>3.8316356739485271</v>
      </c>
      <c r="AD14" s="1">
        <f>'[1]Ploiesti Pascani 2040 fp'!FR101</f>
        <v>11050.027707602309</v>
      </c>
    </row>
    <row r="15" spans="1:30" x14ac:dyDescent="0.35">
      <c r="A15" s="4" t="s">
        <v>38</v>
      </c>
      <c r="C15" s="1">
        <f>'[1]Ploiesti Pascani 2040 fp'!FZ102</f>
        <v>39011463.333678514</v>
      </c>
      <c r="D15" s="1">
        <f>'[1]Ploiesti Pascani 2040 fp'!GA102</f>
        <v>2287124.0583325</v>
      </c>
      <c r="E15" s="1">
        <f>'[1]Ploiesti Pascani 2040 fp'!GB102</f>
        <v>8638021.379999999</v>
      </c>
      <c r="F15" s="1">
        <f>'[1]Ploiesti Pascani 2040 fp'!GC102</f>
        <v>3191917.5219787993</v>
      </c>
      <c r="G15" s="1">
        <f>'[1]Ploiesti Pascani 2040 fp'!GD102</f>
        <v>1447382.6207251134</v>
      </c>
      <c r="H15" s="1">
        <f>'[1]Ploiesti Pascani 2040 fp'!GE102</f>
        <v>7876921.427296089</v>
      </c>
      <c r="I15" s="1">
        <f>'[1]Ploiesti Pascani 2040 fp'!GF102</f>
        <v>1951993.7200000002</v>
      </c>
      <c r="J15" s="1">
        <f>'[1]Ploiesti Pascani 2040 fp'!GG102</f>
        <v>64404824.062011018</v>
      </c>
      <c r="L15" s="1">
        <f>'[1]Ploiesti Pascani 2040 fp'!AN102</f>
        <v>21735459.834030017</v>
      </c>
      <c r="M15" s="1">
        <f>'[1]Ploiesti Pascani 2040 fp'!AQ102</f>
        <v>11614701.063797127</v>
      </c>
      <c r="N15" s="1">
        <f>'[1]Ploiesti Pascani 2040 fp'!CH102</f>
        <v>7659889.3837084137</v>
      </c>
      <c r="O15" s="1">
        <f>'[1]Ploiesti Pascani 2040 fp'!CR102</f>
        <v>6491711.551916088</v>
      </c>
      <c r="P15" s="1">
        <f>'[1]Ploiesti Pascani 2040 fp'!DP102</f>
        <v>6805734.6110715605</v>
      </c>
      <c r="Q15" s="1">
        <f>'[1]Ploiesti Pascani 2040 fp'!ED102</f>
        <v>67419.568573114375</v>
      </c>
      <c r="R15" s="1">
        <f>'[1]Ploiesti Pascani 2040 fp'!EH102</f>
        <v>63509.482555682487</v>
      </c>
      <c r="S15" s="1">
        <f>'[1]Ploiesti Pascani 2040 fp'!EW102</f>
        <v>2225407.3561737724</v>
      </c>
      <c r="T15" s="1">
        <f>'[1]Ploiesti Pascani 2040 fp'!FF102</f>
        <v>1991941.3362860365</v>
      </c>
      <c r="U15" s="1">
        <f>'[1]Ploiesti Pascani 2040 fp'!FT102</f>
        <v>1434525.6974967951</v>
      </c>
      <c r="V15" s="1">
        <f>'[1]Ploiesti Pascani 2040 fp'!CJ102</f>
        <v>28.731748804745003</v>
      </c>
      <c r="W15" s="1">
        <f>'[1]Ploiesti Pascani 2040 fp'!CK102</f>
        <v>3.023382632352928</v>
      </c>
      <c r="X15" s="1">
        <f>'[1]Ploiesti Pascani 2040 fp'!CL102</f>
        <v>11.098902432456814</v>
      </c>
      <c r="Y15" s="1">
        <f>'[1]Ploiesti Pascani 2040 fp'!CM102</f>
        <v>25.974147280597933</v>
      </c>
      <c r="Z15" s="1">
        <f>'[1]Ploiesti Pascani 2040 fp'!DN102</f>
        <v>141.22486865176157</v>
      </c>
      <c r="AA15" s="1">
        <f>'[1]Ploiesti Pascani 2040 fp'!EB102</f>
        <v>17.837101996016173</v>
      </c>
      <c r="AB15" s="1">
        <f>'[1]Ploiesti Pascani 2040 fp'!EF102</f>
        <v>1.721600556075952</v>
      </c>
      <c r="AC15" s="1">
        <f>'[1]Ploiesti Pascani 2040 fp'!ET102</f>
        <v>6.4414052380907973</v>
      </c>
      <c r="AD15" s="1">
        <f>'[1]Ploiesti Pascani 2040 fp'!FR102</f>
        <v>18214.22919217353</v>
      </c>
    </row>
    <row r="16" spans="1:30" x14ac:dyDescent="0.35">
      <c r="A16" s="4" t="s">
        <v>28</v>
      </c>
      <c r="C16" s="1">
        <f>SUM(C8:C15)</f>
        <v>198109651.63048404</v>
      </c>
      <c r="D16" s="1">
        <f t="shared" ref="D16:J16" si="0">SUM(D8:D15)</f>
        <v>11614569.455045</v>
      </c>
      <c r="E16" s="1">
        <f t="shared" si="0"/>
        <v>43477934.584999993</v>
      </c>
      <c r="F16" s="1">
        <f t="shared" si="0"/>
        <v>13831653.920363545</v>
      </c>
      <c r="G16" s="1">
        <f t="shared" si="0"/>
        <v>6271996.4918791372</v>
      </c>
      <c r="H16" s="1">
        <f t="shared" si="0"/>
        <v>34133354.132757321</v>
      </c>
      <c r="I16" s="1">
        <f t="shared" si="0"/>
        <v>9621835.0800000001</v>
      </c>
      <c r="J16" s="1">
        <f t="shared" si="0"/>
        <v>317060995.29552913</v>
      </c>
      <c r="L16" s="1">
        <f t="shared" ref="L16:AD16" si="1">SUM(L8:L15)</f>
        <v>109013416.65464991</v>
      </c>
      <c r="M16" s="1">
        <f t="shared" si="1"/>
        <v>49421739.295081109</v>
      </c>
      <c r="N16" s="1">
        <f t="shared" si="1"/>
        <v>34220797.406090446</v>
      </c>
      <c r="O16" s="1">
        <f t="shared" si="1"/>
        <v>33039568.18531125</v>
      </c>
      <c r="P16" s="1">
        <f t="shared" si="1"/>
        <v>29042462.637764215</v>
      </c>
      <c r="Q16" s="1">
        <f t="shared" si="1"/>
        <v>309411.11842329148</v>
      </c>
      <c r="R16" s="1">
        <f t="shared" si="1"/>
        <v>319697.6064252081</v>
      </c>
      <c r="S16" s="1">
        <f t="shared" si="1"/>
        <v>11722538.759120807</v>
      </c>
      <c r="T16" s="1">
        <f t="shared" si="1"/>
        <v>12477332.926741416</v>
      </c>
      <c r="U16" s="1">
        <f t="shared" si="1"/>
        <v>6338371.6503974758</v>
      </c>
      <c r="V16" s="1">
        <f t="shared" si="1"/>
        <v>172.68360595327502</v>
      </c>
      <c r="W16" s="1">
        <f t="shared" si="1"/>
        <v>14.333392574662543</v>
      </c>
      <c r="X16" s="1">
        <f t="shared" si="1"/>
        <v>62.679051651139289</v>
      </c>
      <c r="Y16" s="1">
        <f t="shared" si="1"/>
        <v>149.87776499120741</v>
      </c>
      <c r="Z16" s="1">
        <f t="shared" si="1"/>
        <v>602.65617243869588</v>
      </c>
      <c r="AA16" s="1">
        <f t="shared" si="1"/>
        <v>81.860471593384801</v>
      </c>
      <c r="AB16" s="1">
        <f t="shared" si="1"/>
        <v>8.6662897389413995</v>
      </c>
      <c r="AC16" s="1">
        <f t="shared" si="1"/>
        <v>28.573252213610758</v>
      </c>
      <c r="AD16" s="1">
        <f t="shared" si="1"/>
        <v>80478.554094199295</v>
      </c>
    </row>
  </sheetData>
  <mergeCells count="1">
    <mergeCell ref="C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workbookViewId="0">
      <selection sqref="A1:XFD1048576"/>
    </sheetView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6" max="6" width="10.0898437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17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31</v>
      </c>
      <c r="C8" s="1">
        <f>'[1]Ploiesti Pascani 2045 fp'!FZ95</f>
        <v>13550664.872023497</v>
      </c>
      <c r="D8" s="1">
        <f>'[1]Ploiesti Pascani 2045 fp'!GA95</f>
        <v>817124.66655900003</v>
      </c>
      <c r="E8" s="1">
        <f>'[1]Ploiesti Pascani 2045 fp'!GB95</f>
        <v>2841363.67</v>
      </c>
      <c r="F8" s="1">
        <f>'[1]Ploiesti Pascani 2045 fp'!GC95</f>
        <v>1627392.8629240438</v>
      </c>
      <c r="G8" s="1">
        <f>'[1]Ploiesti Pascani 2045 fp'!GD95</f>
        <v>737945.1789305954</v>
      </c>
      <c r="H8" s="1">
        <f>'[1]Ploiesti Pascani 2045 fp'!GE95</f>
        <v>4016032.8781453618</v>
      </c>
      <c r="I8" s="1">
        <f>'[1]Ploiesti Pascani 2045 fp'!GF95</f>
        <v>747182.375</v>
      </c>
      <c r="J8" s="1">
        <f>'[1]Ploiesti Pascani 2045 fp'!GG95</f>
        <v>24337706.5035825</v>
      </c>
      <c r="L8" s="1">
        <f>'[1]Ploiesti Pascani 2045 fp'!AN95</f>
        <v>8147650.8640690707</v>
      </c>
      <c r="M8" s="1">
        <f>'[1]Ploiesti Pascani 2045 fp'!AQ95</f>
        <v>4947186.9073185697</v>
      </c>
      <c r="N8" s="1">
        <f>'[1]Ploiesti Pascani 2045 fp'!CH95</f>
        <v>3102114.161024787</v>
      </c>
      <c r="O8" s="1">
        <f>'[1]Ploiesti Pascani 2045 fp'!CR95</f>
        <v>1764488.6993361008</v>
      </c>
      <c r="P8" s="1">
        <f>'[1]Ploiesti Pascani 2045 fp'!DP95</f>
        <v>3156259.0190047277</v>
      </c>
      <c r="Q8" s="1">
        <f>'[1]Ploiesti Pascani 2045 fp'!ED95</f>
        <v>27278.246878533049</v>
      </c>
      <c r="R8" s="1">
        <f>'[1]Ploiesti Pascani 2045 fp'!EH95</f>
        <v>32739.235290874261</v>
      </c>
      <c r="S8" s="1">
        <f>'[1]Ploiesti Pascani 2045 fp'!EW95</f>
        <v>842914.24825238599</v>
      </c>
      <c r="T8" s="1">
        <f>'[1]Ploiesti Pascani 2045 fp'!FF95</f>
        <v>471262.61242679559</v>
      </c>
      <c r="U8" s="1">
        <f>'[1]Ploiesti Pascani 2045 fp'!FT95</f>
        <v>752225.32614582276</v>
      </c>
      <c r="V8" s="1">
        <f>'[1]Ploiesti Pascani 2045 fp'!CJ95</f>
        <v>8.1862395278212006</v>
      </c>
      <c r="W8" s="1">
        <f>'[1]Ploiesti Pascani 2045 fp'!CK95</f>
        <v>0.710115396819051</v>
      </c>
      <c r="X8" s="1">
        <f>'[1]Ploiesti Pascani 2045 fp'!CL95</f>
        <v>3.0636938917042023</v>
      </c>
      <c r="Y8" s="1">
        <f>'[1]Ploiesti Pascani 2045 fp'!CM95</f>
        <v>7.418033578051034</v>
      </c>
      <c r="Z8" s="1">
        <f>'[1]Ploiesti Pascani 2045 fp'!DN95</f>
        <v>60.468131561302599</v>
      </c>
      <c r="AA8" s="1">
        <f>'[1]Ploiesti Pascani 2045 fp'!EB95</f>
        <v>6.663041609851498</v>
      </c>
      <c r="AB8" s="1">
        <f>'[1]Ploiesti Pascani 2045 fp'!EF95</f>
        <v>0.8193700667271282</v>
      </c>
      <c r="AC8" s="1">
        <f>'[1]Ploiesti Pascani 2045 fp'!ET95</f>
        <v>2.6342096679333791</v>
      </c>
      <c r="AD8" s="1">
        <f>'[1]Ploiesti Pascani 2045 fp'!FR95</f>
        <v>7303.7323002346411</v>
      </c>
    </row>
    <row r="9" spans="1:30" x14ac:dyDescent="0.35">
      <c r="A9" s="4" t="s">
        <v>32</v>
      </c>
      <c r="C9" s="1">
        <f>'[1]Ploiesti Pascani 2045 fp'!FZ96</f>
        <v>33585327.864486456</v>
      </c>
      <c r="D9" s="1">
        <f>'[1]Ploiesti Pascani 2045 fp'!GA96</f>
        <v>2025243.7863179999</v>
      </c>
      <c r="E9" s="1">
        <f>'[1]Ploiesti Pascani 2045 fp'!GB96</f>
        <v>6380727.79</v>
      </c>
      <c r="F9" s="1">
        <f>'[1]Ploiesti Pascani 2045 fp'!GC96</f>
        <v>1134695.505594475</v>
      </c>
      <c r="G9" s="1">
        <f>'[1]Ploiesti Pascani 2045 fp'!GD96</f>
        <v>514530.38598384161</v>
      </c>
      <c r="H9" s="1">
        <f>'[1]Ploiesti Pascani 2045 fp'!GE96</f>
        <v>2800168.6384216836</v>
      </c>
      <c r="I9" s="1">
        <f>'[1]Ploiesti Pascani 2045 fp'!GF96</f>
        <v>1491477.2350000001</v>
      </c>
      <c r="J9" s="1">
        <f>'[1]Ploiesti Pascani 2045 fp'!GG96</f>
        <v>47932171.205804452</v>
      </c>
      <c r="L9" s="1">
        <f>'[1]Ploiesti Pascani 2045 fp'!AN96</f>
        <v>22826692.125366524</v>
      </c>
      <c r="M9" s="1">
        <f>'[1]Ploiesti Pascani 2045 fp'!AQ96</f>
        <v>6327968.6436434053</v>
      </c>
      <c r="N9" s="1">
        <f>'[1]Ploiesti Pascani 2045 fp'!CH96</f>
        <v>4445357.1889579454</v>
      </c>
      <c r="O9" s="1">
        <f>'[1]Ploiesti Pascani 2045 fp'!CR96</f>
        <v>4712648.3458587769</v>
      </c>
      <c r="P9" s="1">
        <f>'[1]Ploiesti Pascani 2045 fp'!DP96</f>
        <v>3482787.2474947795</v>
      </c>
      <c r="Q9" s="1">
        <f>'[1]Ploiesti Pascani 2045 fp'!ED96</f>
        <v>49012.385414390897</v>
      </c>
      <c r="R9" s="1">
        <f>'[1]Ploiesti Pascani 2045 fp'!EH96</f>
        <v>79175.149958281399</v>
      </c>
      <c r="S9" s="1">
        <f>'[1]Ploiesti Pascani 2045 fp'!EW96</f>
        <v>1281510.4699923138</v>
      </c>
      <c r="T9" s="1">
        <f>'[1]Ploiesti Pascani 2045 fp'!FF96</f>
        <v>1357807.9506918765</v>
      </c>
      <c r="U9" s="1">
        <f>'[1]Ploiesti Pascani 2045 fp'!FT96</f>
        <v>1067048.1448769502</v>
      </c>
      <c r="V9" s="1">
        <f>'[1]Ploiesti Pascani 2045 fp'!CJ96</f>
        <v>26.578369170357004</v>
      </c>
      <c r="W9" s="1">
        <f>'[1]Ploiesti Pascani 2045 fp'!CK96</f>
        <v>1.7245199212904347</v>
      </c>
      <c r="X9" s="1">
        <f>'[1]Ploiesti Pascani 2045 fp'!CL96</f>
        <v>9.2035229051215595</v>
      </c>
      <c r="Y9" s="1">
        <f>'[1]Ploiesti Pascani 2045 fp'!CM96</f>
        <v>22.572094488457942</v>
      </c>
      <c r="Z9" s="1">
        <f>'[1]Ploiesti Pascani 2045 fp'!DN96</f>
        <v>66.723813290820999</v>
      </c>
      <c r="AA9" s="1">
        <f>'[1]Ploiesti Pascani 2045 fp'!EB96</f>
        <v>11.971867725530585</v>
      </c>
      <c r="AB9" s="1">
        <f>'[1]Ploiesti Pascani 2045 fp'!EF96</f>
        <v>1.9815291141674991</v>
      </c>
      <c r="AC9" s="1">
        <f>'[1]Ploiesti Pascani 2045 fp'!ET96</f>
        <v>3.5564057224450458</v>
      </c>
      <c r="AD9" s="1">
        <f>'[1]Ploiesti Pascani 2045 fp'!FR96</f>
        <v>10360.504666300529</v>
      </c>
    </row>
    <row r="10" spans="1:30" x14ac:dyDescent="0.35">
      <c r="A10" s="4" t="s">
        <v>33</v>
      </c>
      <c r="C10" s="1">
        <f>'[1]Ploiesti Pascani 2045 fp'!FZ97</f>
        <v>25776193.060160436</v>
      </c>
      <c r="D10" s="1">
        <f>'[1]Ploiesti Pascani 2045 fp'!GA97</f>
        <v>1554341.6768374997</v>
      </c>
      <c r="E10" s="1">
        <f>'[1]Ploiesti Pascani 2045 fp'!GB97</f>
        <v>6106301.8099999996</v>
      </c>
      <c r="F10" s="1">
        <f>'[1]Ploiesti Pascani 2045 fp'!GC97</f>
        <v>2650672.2518617436</v>
      </c>
      <c r="G10" s="1">
        <f>'[1]Ploiesti Pascani 2045 fp'!GD97</f>
        <v>1201953.6608215878</v>
      </c>
      <c r="H10" s="1">
        <f>'[1]Ploiesti Pascani 2045 fp'!GE97</f>
        <v>6541252.0573166693</v>
      </c>
      <c r="I10" s="1">
        <f>'[1]Ploiesti Pascani 2045 fp'!GF97</f>
        <v>1389448.7849999999</v>
      </c>
      <c r="J10" s="1">
        <f>'[1]Ploiesti Pascani 2045 fp'!GG97</f>
        <v>45220163.301997937</v>
      </c>
      <c r="L10" s="1">
        <f>'[1]Ploiesti Pascani 2045 fp'!AN97</f>
        <v>17464574.390023049</v>
      </c>
      <c r="M10" s="1">
        <f>'[1]Ploiesti Pascani 2045 fp'!AQ97</f>
        <v>10323743.542125937</v>
      </c>
      <c r="N10" s="1">
        <f>'[1]Ploiesti Pascani 2045 fp'!CH97</f>
        <v>5712424.1108413292</v>
      </c>
      <c r="O10" s="1">
        <f>'[1]Ploiesti Pascani 2045 fp'!CR97</f>
        <v>4614299.6169464011</v>
      </c>
      <c r="P10" s="1">
        <f>'[1]Ploiesti Pascani 2045 fp'!DP97</f>
        <v>5652329.9525534306</v>
      </c>
      <c r="Q10" s="1">
        <f>'[1]Ploiesti Pascani 2045 fp'!ED97</f>
        <v>51135.264644216171</v>
      </c>
      <c r="R10" s="1">
        <f>'[1]Ploiesti Pascani 2045 fp'!EH97</f>
        <v>62148.36861073973</v>
      </c>
      <c r="S10" s="1">
        <f>'[1]Ploiesti Pascani 2045 fp'!EW97</f>
        <v>2317207.6254355791</v>
      </c>
      <c r="T10" s="1">
        <f>'[1]Ploiesti Pascani 2045 fp'!FF97</f>
        <v>2007979.2158056849</v>
      </c>
      <c r="U10" s="1">
        <f>'[1]Ploiesti Pascani 2045 fp'!FT97</f>
        <v>1378950.859763308</v>
      </c>
      <c r="V10" s="1">
        <f>'[1]Ploiesti Pascani 2045 fp'!CJ97</f>
        <v>26.677404044460001</v>
      </c>
      <c r="W10" s="1">
        <f>'[1]Ploiesti Pascani 2045 fp'!CK97</f>
        <v>1.6646700123743039</v>
      </c>
      <c r="X10" s="1">
        <f>'[1]Ploiesti Pascani 2045 fp'!CL97</f>
        <v>9.1530173276542257</v>
      </c>
      <c r="Y10" s="1">
        <f>'[1]Ploiesti Pascani 2045 fp'!CM97</f>
        <v>22.483716128670888</v>
      </c>
      <c r="Z10" s="1">
        <f>'[1]Ploiesti Pascani 2045 fp'!DN97</f>
        <v>108.28827074739525</v>
      </c>
      <c r="AA10" s="1">
        <f>'[1]Ploiesti Pascani 2045 fp'!EB97</f>
        <v>12.490406644252181</v>
      </c>
      <c r="AB10" s="1">
        <f>'[1]Ploiesti Pascani 2045 fp'!EF97</f>
        <v>1.5553971399496345</v>
      </c>
      <c r="AC10" s="1">
        <f>'[1]Ploiesti Pascani 2045 fp'!ET97</f>
        <v>4.7853308451521537</v>
      </c>
      <c r="AD10" s="1">
        <f>'[1]Ploiesti Pascani 2045 fp'!FR97</f>
        <v>13388.924282160091</v>
      </c>
    </row>
    <row r="11" spans="1:30" x14ac:dyDescent="0.35">
      <c r="A11" s="4" t="s">
        <v>34</v>
      </c>
      <c r="C11" s="1">
        <f>'[1]Ploiesti Pascani 2045 fp'!FZ98</f>
        <v>37043969.182049811</v>
      </c>
      <c r="D11" s="1">
        <f>'[1]Ploiesti Pascani 2045 fp'!GA98</f>
        <v>2233804.8539890004</v>
      </c>
      <c r="E11" s="1">
        <f>'[1]Ploiesti Pascani 2045 fp'!GB98</f>
        <v>10554034.130000001</v>
      </c>
      <c r="F11" s="1">
        <f>'[1]Ploiesti Pascani 2045 fp'!GC98</f>
        <v>2839658.8769026953</v>
      </c>
      <c r="G11" s="1">
        <f>'[1]Ploiesti Pascani 2045 fp'!GD98</f>
        <v>1287650.0971330719</v>
      </c>
      <c r="H11" s="1">
        <f>'[1]Ploiesti Pascani 2045 fp'!GE98</f>
        <v>7007627.7659642333</v>
      </c>
      <c r="I11" s="1">
        <f>'[1]Ploiesti Pascani 2045 fp'!GF98</f>
        <v>1937229.1049999997</v>
      </c>
      <c r="J11" s="1">
        <f>'[1]Ploiesti Pascani 2045 fp'!GG98</f>
        <v>62903974.01103881</v>
      </c>
      <c r="L11" s="1">
        <f>'[1]Ploiesti Pascani 2045 fp'!AN98</f>
        <v>19423482.369604591</v>
      </c>
      <c r="M11" s="1">
        <f>'[1]Ploiesti Pascani 2045 fp'!AQ98</f>
        <v>9499864.2931351345</v>
      </c>
      <c r="N11" s="1">
        <f>'[1]Ploiesti Pascani 2045 fp'!CH98</f>
        <v>6498219.3105611298</v>
      </c>
      <c r="O11" s="1">
        <f>'[1]Ploiesti Pascani 2045 fp'!CR98</f>
        <v>9422700.0731873978</v>
      </c>
      <c r="P11" s="1">
        <f>'[1]Ploiesti Pascani 2045 fp'!DP98</f>
        <v>5884429.814968206</v>
      </c>
      <c r="Q11" s="1">
        <f>'[1]Ploiesti Pascani 2045 fp'!ED98</f>
        <v>62240.29756567513</v>
      </c>
      <c r="R11" s="1">
        <f>'[1]Ploiesti Pascani 2045 fp'!EH98</f>
        <v>88277.645652164036</v>
      </c>
      <c r="S11" s="1">
        <f>'[1]Ploiesti Pascani 2045 fp'!EW98</f>
        <v>2834569.2944326568</v>
      </c>
      <c r="T11" s="1">
        <f>'[1]Ploiesti Pascani 2045 fp'!FF98</f>
        <v>2678946.9138038894</v>
      </c>
      <c r="U11" s="1">
        <f>'[1]Ploiesti Pascani 2045 fp'!FT98</f>
        <v>1561087.4387843832</v>
      </c>
      <c r="V11" s="1">
        <f>'[1]Ploiesti Pascani 2045 fp'!CJ98</f>
        <v>40.127853417607007</v>
      </c>
      <c r="W11" s="1">
        <f>'[1]Ploiesti Pascani 2045 fp'!CK98</f>
        <v>4.0081570252897256</v>
      </c>
      <c r="X11" s="1">
        <f>'[1]Ploiesti Pascani 2045 fp'!CL98</f>
        <v>15.151141626303508</v>
      </c>
      <c r="Y11" s="1">
        <f>'[1]Ploiesti Pascani 2045 fp'!CM98</f>
        <v>35.259087851592014</v>
      </c>
      <c r="Z11" s="1">
        <f>'[1]Ploiesti Pascani 2045 fp'!DN98</f>
        <v>112.73487824422941</v>
      </c>
      <c r="AA11" s="1">
        <f>'[1]Ploiesti Pascani 2045 fp'!EB98</f>
        <v>15.202945201584528</v>
      </c>
      <c r="AB11" s="1">
        <f>'[1]Ploiesti Pascani 2045 fp'!EF98</f>
        <v>2.2093387266344999</v>
      </c>
      <c r="AC11" s="1">
        <f>'[1]Ploiesti Pascani 2045 fp'!ET98</f>
        <v>5.5556217794390585</v>
      </c>
      <c r="AD11" s="1">
        <f>'[1]Ploiesti Pascani 2045 fp'!FR98</f>
        <v>15157.379516267143</v>
      </c>
    </row>
    <row r="12" spans="1:30" x14ac:dyDescent="0.35">
      <c r="A12" s="4" t="s">
        <v>35</v>
      </c>
      <c r="C12" s="1">
        <f>'[1]Ploiesti Pascani 2045 fp'!FZ99</f>
        <v>1973515.9977068007</v>
      </c>
      <c r="D12" s="1">
        <f>'[1]Ploiesti Pascani 2045 fp'!GA99</f>
        <v>119005.86552800001</v>
      </c>
      <c r="E12" s="1">
        <f>'[1]Ploiesti Pascani 2045 fp'!GB99</f>
        <v>460022.64</v>
      </c>
      <c r="F12" s="1">
        <f>'[1]Ploiesti Pascani 2045 fp'!GC99</f>
        <v>81257.906078688378</v>
      </c>
      <c r="G12" s="1">
        <f>'[1]Ploiesti Pascani 2045 fp'!GD99</f>
        <v>36846.591506504563</v>
      </c>
      <c r="H12" s="1">
        <f>'[1]Ploiesti Pascani 2045 fp'!GE99</f>
        <v>200525.90241480712</v>
      </c>
      <c r="I12" s="1">
        <f>'[1]Ploiesti Pascani 2045 fp'!GF99</f>
        <v>91606.24</v>
      </c>
      <c r="J12" s="1">
        <f>'[1]Ploiesti Pascani 2045 fp'!GG99</f>
        <v>2962781.143234801</v>
      </c>
      <c r="L12" s="1">
        <f>'[1]Ploiesti Pascani 2045 fp'!AN99</f>
        <v>981824.57475380343</v>
      </c>
      <c r="M12" s="1">
        <f>'[1]Ploiesti Pascani 2045 fp'!AQ99</f>
        <v>368119.22064157214</v>
      </c>
      <c r="N12" s="1">
        <f>'[1]Ploiesti Pascani 2045 fp'!CH99</f>
        <v>266553.28087678802</v>
      </c>
      <c r="O12" s="1">
        <f>'[1]Ploiesti Pascani 2045 fp'!CR99</f>
        <v>354460.16786731849</v>
      </c>
      <c r="P12" s="1">
        <f>'[1]Ploiesti Pascani 2045 fp'!DP99</f>
        <v>214951.15949447433</v>
      </c>
      <c r="Q12" s="1">
        <f>'[1]Ploiesti Pascani 2045 fp'!ED99</f>
        <v>2788.3365294868941</v>
      </c>
      <c r="R12" s="1">
        <f>'[1]Ploiesti Pascani 2045 fp'!EH99</f>
        <v>4653.9716624863295</v>
      </c>
      <c r="S12" s="1">
        <f>'[1]Ploiesti Pascani 2045 fp'!EW99</f>
        <v>115898.15139147372</v>
      </c>
      <c r="T12" s="1">
        <f>'[1]Ploiesti Pascani 2045 fp'!FF99</f>
        <v>231957.15075425038</v>
      </c>
      <c r="U12" s="1">
        <f>'[1]Ploiesti Pascani 2045 fp'!FT99</f>
        <v>63305.203727639033</v>
      </c>
      <c r="V12" s="1">
        <f>'[1]Ploiesti Pascani 2045 fp'!CJ99</f>
        <v>1.7633324966400004</v>
      </c>
      <c r="W12" s="1">
        <f>'[1]Ploiesti Pascani 2045 fp'!CK99</f>
        <v>0.14318259872716799</v>
      </c>
      <c r="X12" s="1">
        <f>'[1]Ploiesti Pascani 2045 fp'!CL99</f>
        <v>0.61117104333542405</v>
      </c>
      <c r="Y12" s="1">
        <f>'[1]Ploiesti Pascani 2045 fp'!CM99</f>
        <v>1.495658623650048</v>
      </c>
      <c r="Z12" s="1">
        <f>'[1]Ploiesti Pascani 2045 fp'!DN99</f>
        <v>4.1180698140753389</v>
      </c>
      <c r="AA12" s="1">
        <f>'[1]Ploiesti Pascani 2045 fp'!EB99</f>
        <v>0.68108490992729109</v>
      </c>
      <c r="AB12" s="1">
        <f>'[1]Ploiesti Pascani 2045 fp'!EF99</f>
        <v>0.11647569155961666</v>
      </c>
      <c r="AC12" s="1">
        <f>'[1]Ploiesti Pascani 2045 fp'!ET99</f>
        <v>0.21945875213324181</v>
      </c>
      <c r="AD12" s="1">
        <f>'[1]Ploiesti Pascani 2045 fp'!FR99</f>
        <v>614.6619173373324</v>
      </c>
    </row>
    <row r="13" spans="1:30" x14ac:dyDescent="0.35">
      <c r="A13" s="4" t="s">
        <v>36</v>
      </c>
      <c r="C13" s="1">
        <f>'[1]Ploiesti Pascani 2045 fp'!FZ100</f>
        <v>9503979.3429898452</v>
      </c>
      <c r="D13" s="1">
        <f>'[1]Ploiesti Pascani 2045 fp'!GA100</f>
        <v>573103.68346999993</v>
      </c>
      <c r="E13" s="1">
        <f>'[1]Ploiesti Pascani 2045 fp'!GB100</f>
        <v>2678779.5300000003</v>
      </c>
      <c r="F13" s="1">
        <f>'[1]Ploiesti Pascani 2045 fp'!GC100</f>
        <v>1434419.9500488045</v>
      </c>
      <c r="G13" s="1">
        <f>'[1]Ploiesti Pascani 2045 fp'!GD100</f>
        <v>650441.15088378987</v>
      </c>
      <c r="H13" s="1">
        <f>'[1]Ploiesti Pascani 2045 fp'!GE100</f>
        <v>3539819.9240674055</v>
      </c>
      <c r="I13" s="1">
        <f>'[1]Ploiesti Pascani 2045 fp'!GF100</f>
        <v>579029.79500000004</v>
      </c>
      <c r="J13" s="1">
        <f>'[1]Ploiesti Pascani 2045 fp'!GG100</f>
        <v>18959573.376459844</v>
      </c>
      <c r="L13" s="1">
        <f>'[1]Ploiesti Pascani 2045 fp'!AN100</f>
        <v>7084639.3512590993</v>
      </c>
      <c r="M13" s="1">
        <f>'[1]Ploiesti Pascani 2045 fp'!AQ100</f>
        <v>5531985.1322560804</v>
      </c>
      <c r="N13" s="1">
        <f>'[1]Ploiesti Pascani 2045 fp'!CH100</f>
        <v>2763774.1239604093</v>
      </c>
      <c r="O13" s="1">
        <f>'[1]Ploiesti Pascani 2045 fp'!CR100</f>
        <v>1942787.7366147882</v>
      </c>
      <c r="P13" s="1">
        <f>'[1]Ploiesti Pascani 2045 fp'!DP100</f>
        <v>2910518.8980160896</v>
      </c>
      <c r="Q13" s="1">
        <f>'[1]Ploiesti Pascani 2045 fp'!ED100</f>
        <v>23026.38738153275</v>
      </c>
      <c r="R13" s="1">
        <f>'[1]Ploiesti Pascani 2045 fp'!EH100</f>
        <v>23311.935507190447</v>
      </c>
      <c r="S13" s="1">
        <f>'[1]Ploiesti Pascani 2045 fp'!EW100</f>
        <v>1237442.2147082107</v>
      </c>
      <c r="T13" s="1">
        <f>'[1]Ploiesti Pascani 2045 fp'!FF100</f>
        <v>1212480.4964697736</v>
      </c>
      <c r="U13" s="1">
        <f>'[1]Ploiesti Pascani 2045 fp'!FT100</f>
        <v>669322.05237020925</v>
      </c>
      <c r="V13" s="1">
        <f>'[1]Ploiesti Pascani 2045 fp'!CJ100</f>
        <v>11.11435162695</v>
      </c>
      <c r="W13" s="1">
        <f>'[1]Ploiesti Pascani 2045 fp'!CK100</f>
        <v>0.70719203989043999</v>
      </c>
      <c r="X13" s="1">
        <f>'[1]Ploiesti Pascani 2045 fp'!CL100</f>
        <v>3.8158764764134947</v>
      </c>
      <c r="Y13" s="1">
        <f>'[1]Ploiesti Pascani 2045 fp'!CM100</f>
        <v>9.3710981624270406</v>
      </c>
      <c r="Z13" s="1">
        <f>'[1]Ploiesti Pascani 2045 fp'!DN100</f>
        <v>55.760201737939411</v>
      </c>
      <c r="AA13" s="1">
        <f>'[1]Ploiesti Pascani 2045 fp'!EB100</f>
        <v>5.6244735202705591</v>
      </c>
      <c r="AB13" s="1">
        <f>'[1]Ploiesti Pascani 2045 fp'!EF100</f>
        <v>0.58343153046672991</v>
      </c>
      <c r="AC13" s="1">
        <f>'[1]Ploiesti Pascani 2045 fp'!ET100</f>
        <v>2.3431566510459239</v>
      </c>
      <c r="AD13" s="1">
        <f>'[1]Ploiesti Pascani 2045 fp'!FR100</f>
        <v>6498.7829088434182</v>
      </c>
    </row>
    <row r="14" spans="1:30" x14ac:dyDescent="0.35">
      <c r="A14" s="4" t="s">
        <v>37</v>
      </c>
      <c r="C14" s="1">
        <f>'[1]Ploiesti Pascani 2045 fp'!FZ101</f>
        <v>38628693.478715643</v>
      </c>
      <c r="D14" s="1">
        <f>'[1]Ploiesti Pascani 2045 fp'!GA101</f>
        <v>2329366.0183104998</v>
      </c>
      <c r="E14" s="1">
        <f>'[1]Ploiesti Pascani 2045 fp'!GB101</f>
        <v>7615407.8150000013</v>
      </c>
      <c r="F14" s="1">
        <f>'[1]Ploiesti Pascani 2045 fp'!GC101</f>
        <v>1443537.728267882</v>
      </c>
      <c r="G14" s="1">
        <f>'[1]Ploiesti Pascani 2045 fp'!GD101</f>
        <v>654575.62918501417</v>
      </c>
      <c r="H14" s="1">
        <f>'[1]Ploiesti Pascani 2045 fp'!GE101</f>
        <v>3562320.5125471042</v>
      </c>
      <c r="I14" s="1">
        <f>'[1]Ploiesti Pascani 2045 fp'!GF101</f>
        <v>1739636.355</v>
      </c>
      <c r="J14" s="1">
        <f>'[1]Ploiesti Pascani 2045 fp'!GG101</f>
        <v>55973537.53702613</v>
      </c>
      <c r="L14" s="1">
        <f>'[1]Ploiesti Pascani 2045 fp'!AN101</f>
        <v>22059039.184486762</v>
      </c>
      <c r="M14" s="1">
        <f>'[1]Ploiesti Pascani 2045 fp'!AQ101</f>
        <v>6990634.0420657471</v>
      </c>
      <c r="N14" s="1">
        <f>'[1]Ploiesti Pascani 2045 fp'!CH101</f>
        <v>5088706.8735311609</v>
      </c>
      <c r="O14" s="1">
        <f>'[1]Ploiesti Pascani 2045 fp'!CR101</f>
        <v>7067162.384762493</v>
      </c>
      <c r="P14" s="1">
        <f>'[1]Ploiesti Pascani 2045 fp'!DP101</f>
        <v>4059204.9791517854</v>
      </c>
      <c r="Q14" s="1">
        <f>'[1]Ploiesti Pascani 2045 fp'!ED101</f>
        <v>54648.657143623219</v>
      </c>
      <c r="R14" s="1">
        <f>'[1]Ploiesti Pascani 2045 fp'!EH101</f>
        <v>91034.065461334278</v>
      </c>
      <c r="S14" s="1">
        <f>'[1]Ploiesti Pascani 2045 fp'!EW101</f>
        <v>2176155.2505972963</v>
      </c>
      <c r="T14" s="1">
        <f>'[1]Ploiesti Pascani 2045 fp'!FF101</f>
        <v>3961380.5506282821</v>
      </c>
      <c r="U14" s="1">
        <f>'[1]Ploiesti Pascani 2045 fp'!FT101</f>
        <v>1214670.5581968119</v>
      </c>
      <c r="V14" s="1">
        <f>'[1]Ploiesti Pascani 2045 fp'!CJ101</f>
        <v>35.280010232857009</v>
      </c>
      <c r="W14" s="1">
        <f>'[1]Ploiesti Pascani 2045 fp'!CK101</f>
        <v>2.788403424940066</v>
      </c>
      <c r="X14" s="1">
        <f>'[1]Ploiesti Pascani 2045 fp'!CL101</f>
        <v>12.630143032213537</v>
      </c>
      <c r="Y14" s="1">
        <f>'[1]Ploiesti Pascani 2045 fp'!CM101</f>
        <v>30.252312675843839</v>
      </c>
      <c r="Z14" s="1">
        <f>'[1]Ploiesti Pascani 2045 fp'!DN101</f>
        <v>77.76691939277022</v>
      </c>
      <c r="AA14" s="1">
        <f>'[1]Ploiesti Pascani 2045 fp'!EB101</f>
        <v>13.348595241178179</v>
      </c>
      <c r="AB14" s="1">
        <f>'[1]Ploiesti Pascani 2045 fp'!EF101</f>
        <v>2.278324085116509</v>
      </c>
      <c r="AC14" s="1">
        <f>'[1]Ploiesti Pascani 2045 fp'!ET101</f>
        <v>4.1206551615405553</v>
      </c>
      <c r="AD14" s="1">
        <f>'[1]Ploiesti Pascani 2045 fp'!FR101</f>
        <v>11793.844585772809</v>
      </c>
    </row>
    <row r="15" spans="1:30" x14ac:dyDescent="0.35">
      <c r="A15" s="4" t="s">
        <v>38</v>
      </c>
      <c r="C15" s="1">
        <f>'[1]Ploiesti Pascani 2045 fp'!FZ102</f>
        <v>39419614.601922527</v>
      </c>
      <c r="D15" s="1">
        <f>'[1]Ploiesti Pascani 2045 fp'!GA102</f>
        <v>2377059.7045744997</v>
      </c>
      <c r="E15" s="1">
        <f>'[1]Ploiesti Pascani 2045 fp'!GB102</f>
        <v>9091952.9000000022</v>
      </c>
      <c r="F15" s="1">
        <f>'[1]Ploiesti Pascani 2045 fp'!GC102</f>
        <v>3318452.5835321615</v>
      </c>
      <c r="G15" s="1">
        <f>'[1]Ploiesti Pascani 2045 fp'!GD102</f>
        <v>1504760.2464762889</v>
      </c>
      <c r="H15" s="1">
        <f>'[1]Ploiesti Pascani 2045 fp'!GE102</f>
        <v>8189180.9799915515</v>
      </c>
      <c r="I15" s="1">
        <f>'[1]Ploiesti Pascani 2045 fp'!GF102</f>
        <v>2032395.19</v>
      </c>
      <c r="J15" s="1">
        <f>'[1]Ploiesti Pascani 2045 fp'!GG102</f>
        <v>65933416.206497028</v>
      </c>
      <c r="L15" s="1">
        <f>'[1]Ploiesti Pascani 2045 fp'!AN102</f>
        <v>24850684.593886551</v>
      </c>
      <c r="M15" s="1">
        <f>'[1]Ploiesti Pascani 2045 fp'!AQ102</f>
        <v>13587171.533850674</v>
      </c>
      <c r="N15" s="1">
        <f>'[1]Ploiesti Pascani 2045 fp'!CH102</f>
        <v>8046238.1549101081</v>
      </c>
      <c r="O15" s="1">
        <f>'[1]Ploiesti Pascani 2045 fp'!CR102</f>
        <v>7323933.5881402139</v>
      </c>
      <c r="P15" s="1">
        <f>'[1]Ploiesti Pascani 2045 fp'!DP102</f>
        <v>7731902.4741541445</v>
      </c>
      <c r="Q15" s="1">
        <f>'[1]Ploiesti Pascani 2045 fp'!ED102</f>
        <v>75565.945375900017</v>
      </c>
      <c r="R15" s="1">
        <f>'[1]Ploiesti Pascani 2045 fp'!EH102</f>
        <v>94678.513293154276</v>
      </c>
      <c r="S15" s="1">
        <f>'[1]Ploiesti Pascani 2045 fp'!EW102</f>
        <v>2533286.856408624</v>
      </c>
      <c r="T15" s="1">
        <f>'[1]Ploiesti Pascani 2045 fp'!FF102</f>
        <v>2253918.6001536842</v>
      </c>
      <c r="U15" s="1">
        <f>'[1]Ploiesti Pascani 2045 fp'!FT102</f>
        <v>1961121.9016591776</v>
      </c>
      <c r="V15" s="1">
        <f>'[1]Ploiesti Pascani 2045 fp'!CJ102</f>
        <v>29.922437667389801</v>
      </c>
      <c r="W15" s="1">
        <f>'[1]Ploiesti Pascani 2045 fp'!CK102</f>
        <v>3.1493879916578336</v>
      </c>
      <c r="X15" s="1">
        <f>'[1]Ploiesti Pascani 2045 fp'!CL102</f>
        <v>11.559418727538933</v>
      </c>
      <c r="Y15" s="1">
        <f>'[1]Ploiesti Pascani 2045 fp'!CM102</f>
        <v>27.050720472440002</v>
      </c>
      <c r="Z15" s="1">
        <f>'[1]Ploiesti Pascani 2045 fp'!DN102</f>
        <v>148.12906457016402</v>
      </c>
      <c r="AA15" s="1">
        <f>'[1]Ploiesti Pascani 2045 fp'!EB102</f>
        <v>18.457895794015332</v>
      </c>
      <c r="AB15" s="1">
        <f>'[1]Ploiesti Pascani 2045 fp'!EF102</f>
        <v>2.3695342626484885</v>
      </c>
      <c r="AC15" s="1">
        <f>'[1]Ploiesti Pascani 2045 fp'!ET102</f>
        <v>6.7417262768684161</v>
      </c>
      <c r="AD15" s="1">
        <f>'[1]Ploiesti Pascani 2045 fp'!FR102</f>
        <v>19041.514397335024</v>
      </c>
    </row>
    <row r="16" spans="1:30" x14ac:dyDescent="0.35">
      <c r="A16" s="4" t="s">
        <v>28</v>
      </c>
      <c r="C16" s="1">
        <f>SUM(C8:C15)</f>
        <v>199481958.40005499</v>
      </c>
      <c r="D16" s="1">
        <f t="shared" ref="D16:J16" si="0">SUM(D8:D15)</f>
        <v>12029050.255586499</v>
      </c>
      <c r="E16" s="1">
        <f t="shared" si="0"/>
        <v>45728590.285000011</v>
      </c>
      <c r="F16" s="1">
        <f t="shared" si="0"/>
        <v>14530087.665210495</v>
      </c>
      <c r="G16" s="1">
        <f t="shared" si="0"/>
        <v>6588702.9409206947</v>
      </c>
      <c r="H16" s="1">
        <f t="shared" si="0"/>
        <v>35856928.658868819</v>
      </c>
      <c r="I16" s="1">
        <f t="shared" si="0"/>
        <v>10008005.08</v>
      </c>
      <c r="J16" s="1">
        <f t="shared" si="0"/>
        <v>324223323.28564149</v>
      </c>
      <c r="L16" s="1">
        <f t="shared" ref="L16:AD16" si="1">SUM(L8:L15)</f>
        <v>122838587.45344946</v>
      </c>
      <c r="M16" s="1">
        <f t="shared" si="1"/>
        <v>57576673.315037116</v>
      </c>
      <c r="N16" s="1">
        <f t="shared" si="1"/>
        <v>35923387.204663664</v>
      </c>
      <c r="O16" s="1">
        <f t="shared" si="1"/>
        <v>37202480.612713486</v>
      </c>
      <c r="P16" s="1">
        <f t="shared" si="1"/>
        <v>33092383.544837639</v>
      </c>
      <c r="Q16" s="1">
        <f t="shared" si="1"/>
        <v>345695.52093335812</v>
      </c>
      <c r="R16" s="1">
        <f t="shared" si="1"/>
        <v>476018.88543622475</v>
      </c>
      <c r="S16" s="1">
        <f t="shared" si="1"/>
        <v>13338984.11121854</v>
      </c>
      <c r="T16" s="1">
        <f t="shared" si="1"/>
        <v>14175733.490734238</v>
      </c>
      <c r="U16" s="1">
        <f t="shared" si="1"/>
        <v>8667731.4855243023</v>
      </c>
      <c r="V16" s="1">
        <f t="shared" si="1"/>
        <v>179.64999818408202</v>
      </c>
      <c r="W16" s="1">
        <f t="shared" si="1"/>
        <v>14.895628410989023</v>
      </c>
      <c r="X16" s="1">
        <f t="shared" si="1"/>
        <v>65.187985030284892</v>
      </c>
      <c r="Y16" s="1">
        <f t="shared" si="1"/>
        <v>155.9027219811328</v>
      </c>
      <c r="Z16" s="1">
        <f t="shared" si="1"/>
        <v>633.98934935869727</v>
      </c>
      <c r="AA16" s="1">
        <f t="shared" si="1"/>
        <v>84.440310646610143</v>
      </c>
      <c r="AB16" s="1">
        <f t="shared" si="1"/>
        <v>11.913400617270106</v>
      </c>
      <c r="AC16" s="1">
        <f t="shared" si="1"/>
        <v>29.956564856557772</v>
      </c>
      <c r="AD16" s="1">
        <f t="shared" si="1"/>
        <v>84159.344574250979</v>
      </c>
    </row>
  </sheetData>
  <mergeCells count="1">
    <mergeCell ref="C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workbookViewId="0">
      <selection sqref="A1:XFD1048576"/>
    </sheetView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6" max="6" width="10.0898437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17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31</v>
      </c>
      <c r="C8" s="1">
        <f>'[1]Ploiesti Pascani 2050 fp'!FZ95</f>
        <v>13335444.35129552</v>
      </c>
      <c r="D8" s="1">
        <f>'[1]Ploiesti Pascani 2050 fp'!GA95</f>
        <v>832843.07791450003</v>
      </c>
      <c r="E8" s="1">
        <f>'[1]Ploiesti Pascani 2050 fp'!GB95</f>
        <v>2972482.6199999996</v>
      </c>
      <c r="F8" s="1">
        <f>'[1]Ploiesti Pascani 2050 fp'!GC95</f>
        <v>1695399.0730017854</v>
      </c>
      <c r="G8" s="1">
        <f>'[1]Ploiesti Pascani 2050 fp'!GD95</f>
        <v>768782.75724837196</v>
      </c>
      <c r="H8" s="1">
        <f>'[1]Ploiesti Pascani 2050 fp'!GE95</f>
        <v>4183856.6297498434</v>
      </c>
      <c r="I8" s="1">
        <f>'[1]Ploiesti Pascani 2050 fp'!GF95</f>
        <v>768164.7649999999</v>
      </c>
      <c r="J8" s="1">
        <f>'[1]Ploiesti Pascani 2050 fp'!GG95</f>
        <v>24556973.274210021</v>
      </c>
      <c r="L8" s="1">
        <f>'[1]Ploiesti Pascani 2050 fp'!AN95</f>
        <v>9165826.7786960602</v>
      </c>
      <c r="M8" s="1">
        <f>'[1]Ploiesti Pascani 2050 fp'!AQ95</f>
        <v>5759087.7751022764</v>
      </c>
      <c r="N8" s="1">
        <f>'[1]Ploiesti Pascani 2050 fp'!CH95</f>
        <v>3236139.4154972211</v>
      </c>
      <c r="O8" s="1">
        <f>'[1]Ploiesti Pascani 2050 fp'!CR95</f>
        <v>1965901.7755805545</v>
      </c>
      <c r="P8" s="1">
        <f>'[1]Ploiesti Pascani 2050 fp'!DP95</f>
        <v>3572736.8183500553</v>
      </c>
      <c r="Q8" s="1">
        <f>'[1]Ploiesti Pascani 2050 fp'!ED95</f>
        <v>30202.38937177329</v>
      </c>
      <c r="R8" s="1">
        <f>'[1]Ploiesti Pascani 2050 fp'!EH95</f>
        <v>46015.128311167966</v>
      </c>
      <c r="S8" s="1">
        <f>'[1]Ploiesti Pascani 2050 fp'!EW95</f>
        <v>951394.48453326384</v>
      </c>
      <c r="T8" s="1">
        <f>'[1]Ploiesti Pascani 2050 fp'!FF95</f>
        <v>529076.55797115027</v>
      </c>
      <c r="U8" s="1">
        <f>'[1]Ploiesti Pascani 2050 fp'!FT95</f>
        <v>964816.17240960465</v>
      </c>
      <c r="V8" s="1">
        <f>'[1]Ploiesti Pascani 2050 fp'!CJ95</f>
        <v>8.4244749728960002</v>
      </c>
      <c r="W8" s="1">
        <f>'[1]Ploiesti Pascani 2050 fp'!CK95</f>
        <v>0.73030854424631753</v>
      </c>
      <c r="X8" s="1">
        <f>'[1]Ploiesti Pascani 2050 fp'!CL95</f>
        <v>3.1522486530118936</v>
      </c>
      <c r="Y8" s="1">
        <f>'[1]Ploiesti Pascani 2050 fp'!CM95</f>
        <v>7.6326828115388334</v>
      </c>
      <c r="Z8" s="1">
        <f>'[1]Ploiesti Pascani 2050 fp'!DN95</f>
        <v>63.193539573251563</v>
      </c>
      <c r="AA8" s="1">
        <f>'[1]Ploiesti Pascani 2050 fp'!EB95</f>
        <v>6.8110664161596279</v>
      </c>
      <c r="AB8" s="1">
        <f>'[1]Ploiesti Pascani 2050 fp'!EF95</f>
        <v>1.0632366628369587</v>
      </c>
      <c r="AC8" s="1">
        <f>'[1]Ploiesti Pascani 2050 fp'!ET95</f>
        <v>2.7412492872092091</v>
      </c>
      <c r="AD8" s="1">
        <f>'[1]Ploiesti Pascani 2050 fp'!FR95</f>
        <v>7583.5245456038147</v>
      </c>
    </row>
    <row r="9" spans="1:30" x14ac:dyDescent="0.35">
      <c r="A9" s="4" t="s">
        <v>32</v>
      </c>
      <c r="C9" s="1">
        <f>'[1]Ploiesti Pascani 2050 fp'!FZ96</f>
        <v>33940059.616517253</v>
      </c>
      <c r="D9" s="1">
        <f>'[1]Ploiesti Pascani 2050 fp'!GA96</f>
        <v>2119670.179035</v>
      </c>
      <c r="E9" s="1">
        <f>'[1]Ploiesti Pascani 2050 fp'!GB96</f>
        <v>6808072.3449999997</v>
      </c>
      <c r="F9" s="1">
        <f>'[1]Ploiesti Pascani 2050 fp'!GC96</f>
        <v>1186013.2019382271</v>
      </c>
      <c r="G9" s="1">
        <f>'[1]Ploiesti Pascani 2050 fp'!GD96</f>
        <v>537800.51790678315</v>
      </c>
      <c r="H9" s="1">
        <f>'[1]Ploiesti Pascani 2050 fp'!GE96</f>
        <v>2926808.9601549907</v>
      </c>
      <c r="I9" s="1">
        <f>'[1]Ploiesti Pascani 2050 fp'!GF96</f>
        <v>1564800.6250000002</v>
      </c>
      <c r="J9" s="1">
        <f>'[1]Ploiesti Pascani 2050 fp'!GG96</f>
        <v>49083225.44555226</v>
      </c>
      <c r="L9" s="1">
        <f>'[1]Ploiesti Pascani 2050 fp'!AN96</f>
        <v>25799557.577794176</v>
      </c>
      <c r="M9" s="1">
        <f>'[1]Ploiesti Pascani 2050 fp'!AQ96</f>
        <v>7304430.4238605648</v>
      </c>
      <c r="N9" s="1">
        <f>'[1]Ploiesti Pascani 2050 fp'!CH96</f>
        <v>4636756.9989032708</v>
      </c>
      <c r="O9" s="1">
        <f>'[1]Ploiesti Pascani 2050 fp'!CR96</f>
        <v>5371446.9711874519</v>
      </c>
      <c r="P9" s="1">
        <f>'[1]Ploiesti Pascani 2050 fp'!DP96</f>
        <v>3936875.6151338918</v>
      </c>
      <c r="Q9" s="1">
        <f>'[1]Ploiesti Pascani 2050 fp'!ED96</f>
        <v>54515.158470104347</v>
      </c>
      <c r="R9" s="1">
        <f>'[1]Ploiesti Pascani 2050 fp'!EH96</f>
        <v>114766.25470838463</v>
      </c>
      <c r="S9" s="1">
        <f>'[1]Ploiesti Pascani 2050 fp'!EW96</f>
        <v>1459312.7637518775</v>
      </c>
      <c r="T9" s="1">
        <f>'[1]Ploiesti Pascani 2050 fp'!FF96</f>
        <v>1549321.4291671424</v>
      </c>
      <c r="U9" s="1">
        <f>'[1]Ploiesti Pascani 2050 fp'!FT96</f>
        <v>1371656.0263585087</v>
      </c>
      <c r="V9" s="1">
        <f>'[1]Ploiesti Pascani 2050 fp'!CJ96</f>
        <v>28.013249283656005</v>
      </c>
      <c r="W9" s="1">
        <f>'[1]Ploiesti Pascani 2050 fp'!CK96</f>
        <v>1.8131048556313054</v>
      </c>
      <c r="X9" s="1">
        <f>'[1]Ploiesti Pascani 2050 fp'!CL96</f>
        <v>9.6946127271052713</v>
      </c>
      <c r="Y9" s="1">
        <f>'[1]Ploiesti Pascani 2050 fp'!CM96</f>
        <v>23.778934909831335</v>
      </c>
      <c r="Z9" s="1">
        <f>'[1]Ploiesti Pascani 2050 fp'!DN96</f>
        <v>69.634321706020728</v>
      </c>
      <c r="AA9" s="1">
        <f>'[1]Ploiesti Pascani 2050 fp'!EB96</f>
        <v>12.293940073971937</v>
      </c>
      <c r="AB9" s="1">
        <f>'[1]Ploiesti Pascani 2050 fp'!EF96</f>
        <v>2.6518167859335051</v>
      </c>
      <c r="AC9" s="1">
        <f>'[1]Ploiesti Pascani 2050 fp'!ET96</f>
        <v>3.7216131117255635</v>
      </c>
      <c r="AD9" s="1">
        <f>'[1]Ploiesti Pascani 2050 fp'!FR96</f>
        <v>10781.315074804806</v>
      </c>
    </row>
    <row r="10" spans="1:30" x14ac:dyDescent="0.35">
      <c r="A10" s="4" t="s">
        <v>33</v>
      </c>
      <c r="C10" s="1">
        <f>'[1]Ploiesti Pascani 2050 fp'!FZ97</f>
        <v>25233107.54511568</v>
      </c>
      <c r="D10" s="1">
        <f>'[1]Ploiesti Pascani 2050 fp'!GA97</f>
        <v>1575891.9162810002</v>
      </c>
      <c r="E10" s="1">
        <f>'[1]Ploiesti Pascani 2050 fp'!GB97</f>
        <v>6383333.8899999997</v>
      </c>
      <c r="F10" s="1">
        <f>'[1]Ploiesti Pascani 2050 fp'!GC97</f>
        <v>2727257.9400407416</v>
      </c>
      <c r="G10" s="1">
        <f>'[1]Ploiesti Pascani 2050 fp'!GD97</f>
        <v>1236681.623967025</v>
      </c>
      <c r="H10" s="1">
        <f>'[1]Ploiesti Pascani 2050 fp'!GE97</f>
        <v>6730247.9959922349</v>
      </c>
      <c r="I10" s="1">
        <f>'[1]Ploiesti Pascani 2050 fp'!GF97</f>
        <v>1419563.8399999999</v>
      </c>
      <c r="J10" s="1">
        <f>'[1]Ploiesti Pascani 2050 fp'!GG97</f>
        <v>45306084.751396678</v>
      </c>
      <c r="L10" s="1">
        <f>'[1]Ploiesti Pascani 2050 fp'!AN97</f>
        <v>19369548.13358105</v>
      </c>
      <c r="M10" s="1">
        <f>'[1]Ploiesti Pascani 2050 fp'!AQ97</f>
        <v>11843973.662842993</v>
      </c>
      <c r="N10" s="1">
        <f>'[1]Ploiesti Pascani 2050 fp'!CH97</f>
        <v>5900900.8361347746</v>
      </c>
      <c r="O10" s="1">
        <f>'[1]Ploiesti Pascani 2050 fp'!CR97</f>
        <v>5104840.58399483</v>
      </c>
      <c r="P10" s="1">
        <f>'[1]Ploiesti Pascani 2050 fp'!DP97</f>
        <v>6332370.9801977137</v>
      </c>
      <c r="Q10" s="1">
        <f>'[1]Ploiesti Pascani 2050 fp'!ED97</f>
        <v>56161.51514681882</v>
      </c>
      <c r="R10" s="1">
        <f>'[1]Ploiesti Pascani 2050 fp'!EH97</f>
        <v>86910.649928803294</v>
      </c>
      <c r="S10" s="1">
        <f>'[1]Ploiesti Pascani 2050 fp'!EW97</f>
        <v>2596930.0725094723</v>
      </c>
      <c r="T10" s="1">
        <f>'[1]Ploiesti Pascani 2050 fp'!FF97</f>
        <v>2234003.4264526833</v>
      </c>
      <c r="U10" s="1">
        <f>'[1]Ploiesti Pascani 2050 fp'!FT97</f>
        <v>1752565.4419879804</v>
      </c>
      <c r="V10" s="1">
        <f>'[1]Ploiesti Pascani 2050 fp'!CJ97</f>
        <v>27.248192773100001</v>
      </c>
      <c r="W10" s="1">
        <f>'[1]Ploiesti Pascani 2050 fp'!CK97</f>
        <v>1.7002872290414401</v>
      </c>
      <c r="X10" s="1">
        <f>'[1]Ploiesti Pascani 2050 fp'!CL97</f>
        <v>9.3488549404506109</v>
      </c>
      <c r="Y10" s="1">
        <f>'[1]Ploiesti Pascani 2050 fp'!CM97</f>
        <v>22.964776869168681</v>
      </c>
      <c r="Z10" s="1">
        <f>'[1]Ploiesti Pascani 2050 fp'!DN97</f>
        <v>112.00515360502713</v>
      </c>
      <c r="AA10" s="1">
        <f>'[1]Ploiesti Pascani 2050 fp'!EB97</f>
        <v>12.665216814092046</v>
      </c>
      <c r="AB10" s="1">
        <f>'[1]Ploiesti Pascani 2050 fp'!EF97</f>
        <v>2.0081784575370767</v>
      </c>
      <c r="AC10" s="1">
        <f>'[1]Ploiesti Pascani 2050 fp'!ET97</f>
        <v>4.9365810571790432</v>
      </c>
      <c r="AD10" s="1">
        <f>'[1]Ploiesti Pascani 2050 fp'!FR97</f>
        <v>13775.290492799104</v>
      </c>
    </row>
    <row r="11" spans="1:30" x14ac:dyDescent="0.35">
      <c r="A11" s="4" t="s">
        <v>34</v>
      </c>
      <c r="C11" s="1">
        <f>'[1]Ploiesti Pascani 2050 fp'!FZ98</f>
        <v>36445877.528123602</v>
      </c>
      <c r="D11" s="1">
        <f>'[1]Ploiesti Pascani 2050 fp'!GA98</f>
        <v>2276166.8841480003</v>
      </c>
      <c r="E11" s="1">
        <f>'[1]Ploiesti Pascani 2050 fp'!GB98</f>
        <v>11092943.854999999</v>
      </c>
      <c r="F11" s="1">
        <f>'[1]Ploiesti Pascani 2050 fp'!GC98</f>
        <v>2954782.1248913635</v>
      </c>
      <c r="G11" s="1">
        <f>'[1]Ploiesti Pascani 2050 fp'!GD98</f>
        <v>1339853.0087787737</v>
      </c>
      <c r="H11" s="1">
        <f>'[1]Ploiesti Pascani 2050 fp'!GE98</f>
        <v>7291725.5763298646</v>
      </c>
      <c r="I11" s="1">
        <f>'[1]Ploiesti Pascani 2050 fp'!GF98</f>
        <v>1990960.0250000001</v>
      </c>
      <c r="J11" s="1">
        <f>'[1]Ploiesti Pascani 2050 fp'!GG98</f>
        <v>63392309.0022716</v>
      </c>
      <c r="L11" s="1">
        <f>'[1]Ploiesti Pascani 2050 fp'!AN98</f>
        <v>21205858.328007936</v>
      </c>
      <c r="M11" s="1">
        <f>'[1]Ploiesti Pascani 2050 fp'!AQ98</f>
        <v>10841131.85888456</v>
      </c>
      <c r="N11" s="1">
        <f>'[1]Ploiesti Pascani 2050 fp'!CH98</f>
        <v>6699684.4012373593</v>
      </c>
      <c r="O11" s="1">
        <f>'[1]Ploiesti Pascani 2050 fp'!CR98</f>
        <v>10497516.9257921</v>
      </c>
      <c r="P11" s="1">
        <f>'[1]Ploiesti Pascani 2050 fp'!DP98</f>
        <v>6590565.2564929174</v>
      </c>
      <c r="Q11" s="1">
        <f>'[1]Ploiesti Pascani 2050 fp'!ED98</f>
        <v>68086.475111740714</v>
      </c>
      <c r="R11" s="1">
        <f>'[1]Ploiesti Pascani 2050 fp'!EH98</f>
        <v>124339.62864122352</v>
      </c>
      <c r="S11" s="1">
        <f>'[1]Ploiesti Pascani 2050 fp'!EW98</f>
        <v>3169119.1756984796</v>
      </c>
      <c r="T11" s="1">
        <f>'[1]Ploiesti Pascani 2050 fp'!FF98</f>
        <v>3004414.2713038186</v>
      </c>
      <c r="U11" s="1">
        <f>'[1]Ploiesti Pascani 2050 fp'!FT98</f>
        <v>1980828.9522609604</v>
      </c>
      <c r="V11" s="1">
        <f>'[1]Ploiesti Pascani 2050 fp'!CJ98</f>
        <v>41.203969962895599</v>
      </c>
      <c r="W11" s="1">
        <f>'[1]Ploiesti Pascani 2050 fp'!CK98</f>
        <v>4.1254775815551774</v>
      </c>
      <c r="X11" s="1">
        <f>'[1]Ploiesti Pascani 2050 fp'!CL98</f>
        <v>15.567158833585038</v>
      </c>
      <c r="Y11" s="1">
        <f>'[1]Ploiesti Pascani 2050 fp'!CM98</f>
        <v>36.217080544819005</v>
      </c>
      <c r="Z11" s="1">
        <f>'[1]Ploiesti Pascani 2050 fp'!DN98</f>
        <v>116.5720195809495</v>
      </c>
      <c r="AA11" s="1">
        <f>'[1]Ploiesti Pascani 2050 fp'!EB98</f>
        <v>15.354464122685323</v>
      </c>
      <c r="AB11" s="1">
        <f>'[1]Ploiesti Pascani 2050 fp'!EF98</f>
        <v>2.8730214750437941</v>
      </c>
      <c r="AC11" s="1">
        <f>'[1]Ploiesti Pascani 2050 fp'!ET98</f>
        <v>5.7388354107165487</v>
      </c>
      <c r="AD11" s="1">
        <f>'[1]Ploiesti Pascani 2050 fp'!FR98</f>
        <v>15569.45810992931</v>
      </c>
    </row>
    <row r="12" spans="1:30" x14ac:dyDescent="0.35">
      <c r="A12" s="4" t="s">
        <v>35</v>
      </c>
      <c r="C12" s="1">
        <f>'[1]Ploiesti Pascani 2050 fp'!FZ99</f>
        <v>1939573.0880582198</v>
      </c>
      <c r="D12" s="1">
        <f>'[1]Ploiesti Pascani 2050 fp'!GA99</f>
        <v>121132.82302000001</v>
      </c>
      <c r="E12" s="1">
        <f>'[1]Ploiesti Pascani 2050 fp'!GB99</f>
        <v>478941.32000000007</v>
      </c>
      <c r="F12" s="1">
        <f>'[1]Ploiesti Pascani 2050 fp'!GC99</f>
        <v>85066.870426126901</v>
      </c>
      <c r="G12" s="1">
        <f>'[1]Ploiesti Pascani 2050 fp'!GD99</f>
        <v>38573.775483371966</v>
      </c>
      <c r="H12" s="1">
        <f>'[1]Ploiesti Pascani 2050 fp'!GE99</f>
        <v>209925.55409050119</v>
      </c>
      <c r="I12" s="1">
        <f>'[1]Ploiesti Pascani 2050 fp'!GF99</f>
        <v>94593.400000000009</v>
      </c>
      <c r="J12" s="1">
        <f>'[1]Ploiesti Pascani 2050 fp'!GG99</f>
        <v>2967806.8310782197</v>
      </c>
      <c r="L12" s="1">
        <f>'[1]Ploiesti Pascani 2050 fp'!AN99</f>
        <v>1069734.6298677183</v>
      </c>
      <c r="M12" s="1">
        <f>'[1]Ploiesti Pascani 2050 fp'!AQ99</f>
        <v>416058.26760217024</v>
      </c>
      <c r="N12" s="1">
        <f>'[1]Ploiesti Pascani 2050 fp'!CH99</f>
        <v>273294.16114418284</v>
      </c>
      <c r="O12" s="1">
        <f>'[1]Ploiesti Pascani 2050 fp'!CR99</f>
        <v>393380.69041394431</v>
      </c>
      <c r="P12" s="1">
        <f>'[1]Ploiesti Pascani 2050 fp'!DP99</f>
        <v>240277.93993307595</v>
      </c>
      <c r="Q12" s="1">
        <f>'[1]Ploiesti Pascani 2050 fp'!ED99</f>
        <v>3031.8192057036108</v>
      </c>
      <c r="R12" s="1">
        <f>'[1]Ploiesti Pascani 2050 fp'!EH99</f>
        <v>6562.0822132169051</v>
      </c>
      <c r="S12" s="1">
        <f>'[1]Ploiesti Pascani 2050 fp'!EW99</f>
        <v>129279.31644899529</v>
      </c>
      <c r="T12" s="1">
        <f>'[1]Ploiesti Pascani 2050 fp'!FF99</f>
        <v>260049.59515172648</v>
      </c>
      <c r="U12" s="1">
        <f>'[1]Ploiesti Pascani 2050 fp'!FT99</f>
        <v>79993.166986275959</v>
      </c>
      <c r="V12" s="1">
        <f>'[1]Ploiesti Pascani 2050 fp'!CJ99</f>
        <v>1.8067478800800005</v>
      </c>
      <c r="W12" s="1">
        <f>'[1]Ploiesti Pascani 2050 fp'!CK99</f>
        <v>0.14670792786249603</v>
      </c>
      <c r="X12" s="1">
        <f>'[1]Ploiesti Pascani 2050 fp'!CL99</f>
        <v>0.6262188152357282</v>
      </c>
      <c r="Y12" s="1">
        <f>'[1]Ploiesti Pascani 2050 fp'!CM99</f>
        <v>1.5324835518838562</v>
      </c>
      <c r="Z12" s="1">
        <f>'[1]Ploiesti Pascani 2050 fp'!DN99</f>
        <v>4.2499669798662651</v>
      </c>
      <c r="AA12" s="1">
        <f>'[1]Ploiesti Pascani 2050 fp'!EB99</f>
        <v>0.68371815612491693</v>
      </c>
      <c r="AB12" s="1">
        <f>'[1]Ploiesti Pascani 2050 fp'!EF99</f>
        <v>0.15162505570910606</v>
      </c>
      <c r="AC12" s="1">
        <f>'[1]Ploiesti Pascani 2050 fp'!ET99</f>
        <v>0.2260076746043001</v>
      </c>
      <c r="AD12" s="1">
        <f>'[1]Ploiesti Pascani 2050 fp'!FR99</f>
        <v>628.75204901050176</v>
      </c>
    </row>
    <row r="13" spans="1:30" x14ac:dyDescent="0.35">
      <c r="A13" s="4" t="s">
        <v>36</v>
      </c>
      <c r="C13" s="1">
        <f>'[1]Ploiesti Pascani 2050 fp'!FZ100</f>
        <v>9425047.0143534839</v>
      </c>
      <c r="D13" s="1">
        <f>'[1]Ploiesti Pascani 2050 fp'!GA100</f>
        <v>588625.69241350004</v>
      </c>
      <c r="E13" s="1">
        <f>'[1]Ploiesti Pascani 2050 fp'!GB100</f>
        <v>2832719.375</v>
      </c>
      <c r="F13" s="1">
        <f>'[1]Ploiesti Pascani 2050 fp'!GC100</f>
        <v>1477627.3075950905</v>
      </c>
      <c r="G13" s="1">
        <f>'[1]Ploiesti Pascani 2050 fp'!GD100</f>
        <v>670033.63031639776</v>
      </c>
      <c r="H13" s="1">
        <f>'[1]Ploiesti Pascani 2050 fp'!GE100</f>
        <v>3646445.787088512</v>
      </c>
      <c r="I13" s="1">
        <f>'[1]Ploiesti Pascani 2050 fp'!GF100</f>
        <v>597568.875</v>
      </c>
      <c r="J13" s="1">
        <f>'[1]Ploiesti Pascani 2050 fp'!GG100</f>
        <v>19238067.681766983</v>
      </c>
      <c r="L13" s="1">
        <f>'[1]Ploiesti Pascani 2050 fp'!AN100</f>
        <v>7967182.2182093756</v>
      </c>
      <c r="M13" s="1">
        <f>'[1]Ploiesti Pascani 2050 fp'!AQ100</f>
        <v>6390916.1078426233</v>
      </c>
      <c r="N13" s="1">
        <f>'[1]Ploiesti Pascani 2050 fp'!CH100</f>
        <v>2883854.2863144823</v>
      </c>
      <c r="O13" s="1">
        <f>'[1]Ploiesti Pascani 2050 fp'!CR100</f>
        <v>2171567.8589401646</v>
      </c>
      <c r="P13" s="1">
        <f>'[1]Ploiesti Pascani 2050 fp'!DP100</f>
        <v>3282024.6295996984</v>
      </c>
      <c r="Q13" s="1">
        <f>'[1]Ploiesti Pascani 2050 fp'!ED100</f>
        <v>25622.962400549179</v>
      </c>
      <c r="R13" s="1">
        <f>'[1]Ploiesti Pascani 2050 fp'!EH100</f>
        <v>32904.005018504788</v>
      </c>
      <c r="S13" s="1">
        <f>'[1]Ploiesti Pascani 2050 fp'!EW100</f>
        <v>1393455.6329692982</v>
      </c>
      <c r="T13" s="1">
        <f>'[1]Ploiesti Pascani 2050 fp'!FF100</f>
        <v>1347749.5946379292</v>
      </c>
      <c r="U13" s="1">
        <f>'[1]Ploiesti Pascani 2050 fp'!FT100</f>
        <v>858485.27934172947</v>
      </c>
      <c r="V13" s="1">
        <f>'[1]Ploiesti Pascani 2050 fp'!CJ100</f>
        <v>11.472017636690001</v>
      </c>
      <c r="W13" s="1">
        <f>'[1]Ploiesti Pascani 2050 fp'!CK100</f>
        <v>0.72967175810084395</v>
      </c>
      <c r="X13" s="1">
        <f>'[1]Ploiesti Pascani 2050 fp'!CL100</f>
        <v>3.9386217246323745</v>
      </c>
      <c r="Y13" s="1">
        <f>'[1]Ploiesti Pascani 2050 fp'!CM100</f>
        <v>9.6725854232919861</v>
      </c>
      <c r="Z13" s="1">
        <f>'[1]Ploiesti Pascani 2050 fp'!DN100</f>
        <v>58.051506129907601</v>
      </c>
      <c r="AA13" s="1">
        <f>'[1]Ploiesti Pascani 2050 fp'!EB100</f>
        <v>5.7783407975001122</v>
      </c>
      <c r="AB13" s="1">
        <f>'[1]Ploiesti Pascani 2050 fp'!EF100</f>
        <v>0.76028788300378813</v>
      </c>
      <c r="AC13" s="1">
        <f>'[1]Ploiesti Pascani 2050 fp'!ET100</f>
        <v>2.4360560987024131</v>
      </c>
      <c r="AD13" s="1">
        <f>'[1]Ploiesti Pascani 2050 fp'!FR100</f>
        <v>6747.7560742665919</v>
      </c>
    </row>
    <row r="14" spans="1:30" x14ac:dyDescent="0.35">
      <c r="A14" s="4" t="s">
        <v>37</v>
      </c>
      <c r="C14" s="1">
        <f>'[1]Ploiesti Pascani 2050 fp'!FZ101</f>
        <v>39135875.837152131</v>
      </c>
      <c r="D14" s="1">
        <f>'[1]Ploiesti Pascani 2050 fp'!GA101</f>
        <v>2444166.2707644999</v>
      </c>
      <c r="E14" s="1">
        <f>'[1]Ploiesti Pascani 2050 fp'!GB101</f>
        <v>8212949.6800000016</v>
      </c>
      <c r="F14" s="1">
        <f>'[1]Ploiesti Pascani 2050 fp'!GC101</f>
        <v>1709711.4520119957</v>
      </c>
      <c r="G14" s="1">
        <f>'[1]Ploiesti Pascani 2050 fp'!GD101</f>
        <v>775272.73967992514</v>
      </c>
      <c r="H14" s="1">
        <f>'[1]Ploiesti Pascani 2050 fp'!GE101</f>
        <v>4219176.30330808</v>
      </c>
      <c r="I14" s="1">
        <f>'[1]Ploiesti Pascani 2050 fp'!GF101</f>
        <v>1854263.8750000002</v>
      </c>
      <c r="J14" s="1">
        <f>'[1]Ploiesti Pascani 2050 fp'!GG101</f>
        <v>58351416.15791665</v>
      </c>
      <c r="L14" s="1">
        <f>'[1]Ploiesti Pascani 2050 fp'!AN101</f>
        <v>24801983.160791218</v>
      </c>
      <c r="M14" s="1">
        <f>'[1]Ploiesti Pascani 2050 fp'!AQ101</f>
        <v>8506682.0805447418</v>
      </c>
      <c r="N14" s="1">
        <f>'[1]Ploiesti Pascani 2050 fp'!CH101</f>
        <v>5535504.611118394</v>
      </c>
      <c r="O14" s="1">
        <f>'[1]Ploiesti Pascani 2050 fp'!CR101</f>
        <v>8086632.1466237586</v>
      </c>
      <c r="P14" s="1">
        <f>'[1]Ploiesti Pascani 2050 fp'!DP101</f>
        <v>4905976.5846135365</v>
      </c>
      <c r="Q14" s="1">
        <f>'[1]Ploiesti Pascani 2050 fp'!ED101</f>
        <v>62247.012468696848</v>
      </c>
      <c r="R14" s="1">
        <f>'[1]Ploiesti Pascani 2050 fp'!EH101</f>
        <v>132441.0156002194</v>
      </c>
      <c r="S14" s="1">
        <f>'[1]Ploiesti Pascani 2050 fp'!EW101</f>
        <v>2585431.081326596</v>
      </c>
      <c r="T14" s="1">
        <f>'[1]Ploiesti Pascani 2050 fp'!FF101</f>
        <v>4669738.0432475768</v>
      </c>
      <c r="U14" s="1">
        <f>'[1]Ploiesti Pascani 2050 fp'!FT101</f>
        <v>1629983.3429760623</v>
      </c>
      <c r="V14" s="1">
        <f>'[1]Ploiesti Pascani 2050 fp'!CJ101</f>
        <v>37.488550143889</v>
      </c>
      <c r="W14" s="1">
        <f>'[1]Ploiesti Pascani 2050 fp'!CK101</f>
        <v>2.9376188954917435</v>
      </c>
      <c r="X14" s="1">
        <f>'[1]Ploiesti Pascani 2050 fp'!CL101</f>
        <v>13.388973906286965</v>
      </c>
      <c r="Y14" s="1">
        <f>'[1]Ploiesti Pascani 2050 fp'!CM101</f>
        <v>32.116069951544482</v>
      </c>
      <c r="Z14" s="1">
        <f>'[1]Ploiesti Pascani 2050 fp'!DN101</f>
        <v>86.775500465885344</v>
      </c>
      <c r="AA14" s="1">
        <f>'[1]Ploiesti Pascani 2050 fp'!EB101</f>
        <v>14.037582620136849</v>
      </c>
      <c r="AB14" s="1">
        <f>'[1]Ploiesti Pascani 2050 fp'!EF101</f>
        <v>3.0602140777979416</v>
      </c>
      <c r="AC14" s="1">
        <f>'[1]Ploiesti Pascani 2050 fp'!ET101</f>
        <v>4.5198820862488098</v>
      </c>
      <c r="AD14" s="1">
        <f>'[1]Ploiesti Pascani 2050 fp'!FR101</f>
        <v>12811.786373266312</v>
      </c>
    </row>
    <row r="15" spans="1:30" x14ac:dyDescent="0.35">
      <c r="A15" s="4" t="s">
        <v>38</v>
      </c>
      <c r="C15" s="1">
        <f>'[1]Ploiesti Pascani 2050 fp'!FZ102</f>
        <v>39311974.426297978</v>
      </c>
      <c r="D15" s="1">
        <f>'[1]Ploiesti Pascani 2050 fp'!GA102</f>
        <v>2455164.2163249999</v>
      </c>
      <c r="E15" s="1">
        <f>'[1]Ploiesti Pascani 2050 fp'!GB102</f>
        <v>9623983.8350000009</v>
      </c>
      <c r="F15" s="1">
        <f>'[1]Ploiesti Pascani 2050 fp'!GC102</f>
        <v>3500482.077480936</v>
      </c>
      <c r="G15" s="1">
        <f>'[1]Ploiesti Pascani 2050 fp'!GD102</f>
        <v>1587301.9550845707</v>
      </c>
      <c r="H15" s="1">
        <f>'[1]Ploiesti Pascani 2050 fp'!GE102</f>
        <v>8638388.0824344959</v>
      </c>
      <c r="I15" s="1">
        <f>'[1]Ploiesti Pascani 2050 fp'!GF102</f>
        <v>2113429.5700000003</v>
      </c>
      <c r="J15" s="1">
        <f>'[1]Ploiesti Pascani 2050 fp'!GG102</f>
        <v>67230724.162622973</v>
      </c>
      <c r="L15" s="1">
        <f>'[1]Ploiesti Pascani 2050 fp'!AN102</f>
        <v>28442586.836183138</v>
      </c>
      <c r="M15" s="1">
        <f>'[1]Ploiesti Pascani 2050 fp'!AQ102</f>
        <v>16154710.198263295</v>
      </c>
      <c r="N15" s="1">
        <f>'[1]Ploiesti Pascani 2050 fp'!CH102</f>
        <v>8505501.5072164033</v>
      </c>
      <c r="O15" s="1">
        <f>'[1]Ploiesti Pascani 2050 fp'!CR102</f>
        <v>8267020.0539947217</v>
      </c>
      <c r="P15" s="1">
        <f>'[1]Ploiesti Pascani 2050 fp'!DP102</f>
        <v>8880613.3102612384</v>
      </c>
      <c r="Q15" s="1">
        <f>'[1]Ploiesti Pascani 2050 fp'!ED102</f>
        <v>84740.939098589035</v>
      </c>
      <c r="R15" s="1">
        <f>'[1]Ploiesti Pascani 2050 fp'!EH102</f>
        <v>135009.96308045636</v>
      </c>
      <c r="S15" s="1">
        <f>'[1]Ploiesti Pascani 2050 fp'!EW102</f>
        <v>2903578.3473409587</v>
      </c>
      <c r="T15" s="1">
        <f>'[1]Ploiesti Pascani 2050 fp'!FF102</f>
        <v>2551226.5838272413</v>
      </c>
      <c r="U15" s="1">
        <f>'[1]Ploiesti Pascani 2050 fp'!FT102</f>
        <v>2549285.049421763</v>
      </c>
      <c r="V15" s="1">
        <f>'[1]Ploiesti Pascani 2050 fp'!CJ102</f>
        <v>31.176504687055999</v>
      </c>
      <c r="W15" s="1">
        <f>'[1]Ploiesti Pascani 2050 fp'!CK102</f>
        <v>3.2824802857908102</v>
      </c>
      <c r="X15" s="1">
        <f>'[1]Ploiesti Pascani 2050 fp'!CL102</f>
        <v>12.044072622448759</v>
      </c>
      <c r="Y15" s="1">
        <f>'[1]Ploiesti Pascani 2050 fp'!CM102</f>
        <v>28.183304916675237</v>
      </c>
      <c r="Z15" s="1">
        <f>'[1]Ploiesti Pascani 2050 fp'!DN102</f>
        <v>157.07772981607627</v>
      </c>
      <c r="AA15" s="1">
        <f>'[1]Ploiesti Pascani 2050 fp'!EB102</f>
        <v>19.110281549699128</v>
      </c>
      <c r="AB15" s="1">
        <f>'[1]Ploiesti Pascani 2050 fp'!EF102</f>
        <v>3.1195727984217343</v>
      </c>
      <c r="AC15" s="1">
        <f>'[1]Ploiesti Pascani 2050 fp'!ET102</f>
        <v>7.1116496794075452</v>
      </c>
      <c r="AD15" s="1">
        <f>'[1]Ploiesti Pascani 2050 fp'!FR102</f>
        <v>20037.563941064713</v>
      </c>
    </row>
    <row r="16" spans="1:30" x14ac:dyDescent="0.35">
      <c r="A16" s="4" t="s">
        <v>28</v>
      </c>
      <c r="C16" s="1">
        <f>SUM(C8:C15)</f>
        <v>198766959.40691388</v>
      </c>
      <c r="D16" s="1">
        <f t="shared" ref="D16:J16" si="0">SUM(D8:D15)</f>
        <v>12413661.0599015</v>
      </c>
      <c r="E16" s="1">
        <f t="shared" si="0"/>
        <v>48405426.920000002</v>
      </c>
      <c r="F16" s="1">
        <f t="shared" si="0"/>
        <v>15336340.047386268</v>
      </c>
      <c r="G16" s="1">
        <f t="shared" si="0"/>
        <v>6954300.0084652193</v>
      </c>
      <c r="H16" s="1">
        <f t="shared" si="0"/>
        <v>37846574.889148526</v>
      </c>
      <c r="I16" s="1">
        <f t="shared" si="0"/>
        <v>10403344.975000001</v>
      </c>
      <c r="J16" s="1">
        <f t="shared" si="0"/>
        <v>330126607.30681539</v>
      </c>
      <c r="L16" s="1">
        <f t="shared" ref="L16:AD16" si="1">SUM(L8:L15)</f>
        <v>137822277.66313067</v>
      </c>
      <c r="M16" s="1">
        <f t="shared" si="1"/>
        <v>67216990.374943227</v>
      </c>
      <c r="N16" s="1">
        <f t="shared" si="1"/>
        <v>37671636.217566088</v>
      </c>
      <c r="O16" s="1">
        <f t="shared" si="1"/>
        <v>41858307.006527528</v>
      </c>
      <c r="P16" s="1">
        <f t="shared" si="1"/>
        <v>37741441.134582125</v>
      </c>
      <c r="Q16" s="1">
        <f t="shared" si="1"/>
        <v>384608.27127397584</v>
      </c>
      <c r="R16" s="1">
        <f t="shared" si="1"/>
        <v>678948.72750197689</v>
      </c>
      <c r="S16" s="1">
        <f t="shared" si="1"/>
        <v>15188500.874578942</v>
      </c>
      <c r="T16" s="1">
        <f t="shared" si="1"/>
        <v>16145579.501759268</v>
      </c>
      <c r="U16" s="1">
        <f t="shared" si="1"/>
        <v>11187613.431742886</v>
      </c>
      <c r="V16" s="1">
        <f t="shared" si="1"/>
        <v>186.83370734026258</v>
      </c>
      <c r="W16" s="1">
        <f t="shared" si="1"/>
        <v>15.465657077720135</v>
      </c>
      <c r="X16" s="1">
        <f t="shared" si="1"/>
        <v>67.760762222756654</v>
      </c>
      <c r="Y16" s="1">
        <f t="shared" si="1"/>
        <v>162.09791897875343</v>
      </c>
      <c r="Z16" s="1">
        <f t="shared" si="1"/>
        <v>667.55973785698438</v>
      </c>
      <c r="AA16" s="1">
        <f t="shared" si="1"/>
        <v>86.734610550369936</v>
      </c>
      <c r="AB16" s="1">
        <f t="shared" si="1"/>
        <v>15.687953196283905</v>
      </c>
      <c r="AC16" s="1">
        <f t="shared" si="1"/>
        <v>31.43187440579343</v>
      </c>
      <c r="AD16" s="1">
        <f t="shared" si="1"/>
        <v>87935.446660745147</v>
      </c>
    </row>
  </sheetData>
  <mergeCells count="1">
    <mergeCell ref="C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workbookViewId="0"/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6" max="6" width="10.0898437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29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31</v>
      </c>
      <c r="C8" s="1">
        <f>'[1]Ploiesti Pascani 2025 cp'!FZ95</f>
        <v>7524248.4028853932</v>
      </c>
      <c r="D8" s="1">
        <f>'[1]Ploiesti Pascani 2025 cp'!GA95</f>
        <v>419395.99529650004</v>
      </c>
      <c r="E8" s="1">
        <f>'[1]Ploiesti Pascani 2025 cp'!GB95</f>
        <v>1200848.175</v>
      </c>
      <c r="F8" s="1">
        <f>'[1]Ploiesti Pascani 2025 cp'!GC95</f>
        <v>703985.22660846508</v>
      </c>
      <c r="G8" s="1">
        <f>'[1]Ploiesti Pascani 2025 cp'!GD95</f>
        <v>319223.78169992415</v>
      </c>
      <c r="H8" s="1">
        <f>'[1]Ploiesti Pascani 2025 cp'!GE95</f>
        <v>1737274.3116916111</v>
      </c>
      <c r="I8" s="1">
        <f>'[1]Ploiesti Pascani 2025 cp'!GF95</f>
        <v>360121.04499999993</v>
      </c>
      <c r="J8" s="1">
        <f>'[1]Ploiesti Pascani 2025 cp'!GG95</f>
        <v>12265096.938181892</v>
      </c>
      <c r="L8" s="1">
        <f>'[1]Ploiesti Pascani 2025 cp'!AN95</f>
        <v>2917811.8526171069</v>
      </c>
      <c r="M8" s="1">
        <f>'[1]Ploiesti Pascani 2025 cp'!AQ95</f>
        <v>1416802.455706774</v>
      </c>
      <c r="N8" s="1">
        <f>'[1]Ploiesti Pascani 2025 cp'!CH95</f>
        <v>1332664.5749429674</v>
      </c>
      <c r="O8" s="1">
        <f>'[1]Ploiesti Pascani 2025 cp'!CR95</f>
        <v>730844.22656496672</v>
      </c>
      <c r="P8" s="1">
        <f>'[1]Ploiesti Pascani 2025 cp'!DP95</f>
        <v>1010486.9136641724</v>
      </c>
      <c r="Q8" s="1">
        <f>'[1]Ploiesti Pascani 2025 cp'!ED95</f>
        <v>9961.9495210096211</v>
      </c>
      <c r="R8" s="1">
        <f>'[1]Ploiesti Pascani 2025 cp'!EH95</f>
        <v>2776.9507623351601</v>
      </c>
      <c r="S8" s="1">
        <f>'[1]Ploiesti Pascani 2025 cp'!EW95</f>
        <v>360485.53194292466</v>
      </c>
      <c r="T8" s="1">
        <f>'[1]Ploiesti Pascani 2025 cp'!FF95</f>
        <v>584664.89732622635</v>
      </c>
      <c r="U8" s="1">
        <f>'[1]Ploiesti Pascani 2025 cp'!FT95</f>
        <v>168507.39353841174</v>
      </c>
      <c r="V8" s="1">
        <f>'[1]Ploiesti Pascani 2025 cp'!CJ95</f>
        <v>5.5209569174511994</v>
      </c>
      <c r="W8" s="1">
        <f>'[1]Ploiesti Pascani 2025 cp'!CK95</f>
        <v>0.38966944591977909</v>
      </c>
      <c r="X8" s="1">
        <f>'[1]Ploiesti Pascani 2025 cp'!CL95</f>
        <v>1.9520243885425361</v>
      </c>
      <c r="Y8" s="1">
        <f>'[1]Ploiesti Pascani 2025 cp'!CM95</f>
        <v>4.7705977476401431</v>
      </c>
      <c r="Z8" s="1">
        <f>'[1]Ploiesti Pascani 2025 cp'!DN95</f>
        <v>27.387244801141282</v>
      </c>
      <c r="AA8" s="1">
        <f>'[1]Ploiesti Pascani 2025 cp'!EB95</f>
        <v>3.4424222800075928</v>
      </c>
      <c r="AB8" s="1">
        <f>'[1]Ploiesti Pascani 2025 cp'!EF95</f>
        <v>9.8320364491652767E-2</v>
      </c>
      <c r="AC8" s="1">
        <f>'[1]Ploiesti Pascani 2025 cp'!ET95</f>
        <v>1.2231297371278094</v>
      </c>
      <c r="AD8" s="1">
        <f>'[1]Ploiesti Pascani 2025 cp'!FR95</f>
        <v>3476.7606284364347</v>
      </c>
    </row>
    <row r="9" spans="1:30" x14ac:dyDescent="0.35">
      <c r="A9" s="4" t="s">
        <v>32</v>
      </c>
      <c r="C9" s="1">
        <f>'[1]Ploiesti Pascani 2025 cp'!FZ96</f>
        <v>16888181.174851209</v>
      </c>
      <c r="D9" s="1">
        <f>'[1]Ploiesti Pascani 2025 cp'!GA96</f>
        <v>941334.62551000016</v>
      </c>
      <c r="E9" s="1">
        <f>'[1]Ploiesti Pascani 2025 cp'!GB96</f>
        <v>2231643.9449999994</v>
      </c>
      <c r="F9" s="1">
        <f>'[1]Ploiesti Pascani 2025 cp'!GC96</f>
        <v>344712.9489406994</v>
      </c>
      <c r="G9" s="1">
        <f>'[1]Ploiesti Pascani 2025 cp'!GD96</f>
        <v>156310.90966484742</v>
      </c>
      <c r="H9" s="1">
        <f>'[1]Ploiesti Pascani 2025 cp'!GE96</f>
        <v>850672.61139445333</v>
      </c>
      <c r="I9" s="1">
        <f>'[1]Ploiesti Pascani 2025 cp'!GF96</f>
        <v>648686.76</v>
      </c>
      <c r="J9" s="1">
        <f>'[1]Ploiesti Pascani 2025 cp'!GG96</f>
        <v>22061542.975361213</v>
      </c>
      <c r="L9" s="1">
        <f>'[1]Ploiesti Pascani 2025 cp'!AN96</f>
        <v>7873434.7286303854</v>
      </c>
      <c r="M9" s="1">
        <f>'[1]Ploiesti Pascani 2025 cp'!AQ96</f>
        <v>1485883.6609378923</v>
      </c>
      <c r="N9" s="1">
        <f>'[1]Ploiesti Pascani 2025 cp'!CH96</f>
        <v>1780994.9789519554</v>
      </c>
      <c r="O9" s="1">
        <f>'[1]Ploiesti Pascani 2025 cp'!CR96</f>
        <v>1450607.9849673435</v>
      </c>
      <c r="P9" s="1">
        <f>'[1]Ploiesti Pascani 2025 cp'!DP96</f>
        <v>983848.8989700469</v>
      </c>
      <c r="Q9" s="1">
        <f>'[1]Ploiesti Pascani 2025 cp'!ED96</f>
        <v>17087.123311160754</v>
      </c>
      <c r="R9" s="1">
        <f>'[1]Ploiesti Pascani 2025 cp'!EH96</f>
        <v>5653.36046260281</v>
      </c>
      <c r="S9" s="1">
        <f>'[1]Ploiesti Pascani 2025 cp'!EW96</f>
        <v>419079.024558504</v>
      </c>
      <c r="T9" s="1">
        <f>'[1]Ploiesti Pascani 2025 cp'!FF96</f>
        <v>616908.07303531584</v>
      </c>
      <c r="U9" s="1">
        <f>'[1]Ploiesti Pascani 2025 cp'!FT96</f>
        <v>222012.19470490568</v>
      </c>
      <c r="V9" s="1">
        <f>'[1]Ploiesti Pascani 2025 cp'!CJ96</f>
        <v>11.5719318157074</v>
      </c>
      <c r="W9" s="1">
        <f>'[1]Ploiesti Pascani 2025 cp'!CK96</f>
        <v>0.75102958997579439</v>
      </c>
      <c r="X9" s="1">
        <f>'[1]Ploiesti Pascani 2025 cp'!CL96</f>
        <v>4.0073596362710875</v>
      </c>
      <c r="Y9" s="1">
        <f>'[1]Ploiesti Pascani 2025 cp'!CM96</f>
        <v>9.8281443848496775</v>
      </c>
      <c r="Z9" s="1">
        <f>'[1]Ploiesti Pascani 2025 cp'!DN96</f>
        <v>26.665274214902819</v>
      </c>
      <c r="AA9" s="1">
        <f>'[1]Ploiesti Pascani 2025 cp'!EB96</f>
        <v>5.9045765955272085</v>
      </c>
      <c r="AB9" s="1">
        <f>'[1]Ploiesti Pascani 2025 cp'!EF96</f>
        <v>0.20016215945377297</v>
      </c>
      <c r="AC9" s="1">
        <f>'[1]Ploiesti Pascani 2025 cp'!ET96</f>
        <v>1.4838908832031452</v>
      </c>
      <c r="AD9" s="1">
        <f>'[1]Ploiesti Pascani 2025 cp'!FR96</f>
        <v>4580.7085456272689</v>
      </c>
    </row>
    <row r="10" spans="1:30" x14ac:dyDescent="0.35">
      <c r="A10" s="4" t="s">
        <v>33</v>
      </c>
      <c r="C10" s="1">
        <f>'[1]Ploiesti Pascani 2025 cp'!FZ97</f>
        <v>10693600.342979435</v>
      </c>
      <c r="D10" s="1">
        <f>'[1]Ploiesti Pascani 2025 cp'!GA97</f>
        <v>596053.30911549996</v>
      </c>
      <c r="E10" s="1">
        <f>'[1]Ploiesti Pascani 2025 cp'!GB97</f>
        <v>1517016.2849999999</v>
      </c>
      <c r="F10" s="1">
        <f>'[1]Ploiesti Pascani 2025 cp'!GC97</f>
        <v>346033.61331414653</v>
      </c>
      <c r="G10" s="1">
        <f>'[1]Ploiesti Pascani 2025 cp'!GD97</f>
        <v>156909.76807794112</v>
      </c>
      <c r="H10" s="1">
        <f>'[1]Ploiesti Pascani 2025 cp'!GE97</f>
        <v>853931.70860791241</v>
      </c>
      <c r="I10" s="1">
        <f>'[1]Ploiesti Pascani 2025 cp'!GF97</f>
        <v>429757.93499999994</v>
      </c>
      <c r="J10" s="1">
        <f>'[1]Ploiesti Pascani 2025 cp'!GG97</f>
        <v>14593302.962094935</v>
      </c>
      <c r="L10" s="1">
        <f>'[1]Ploiesti Pascani 2025 cp'!AN97</f>
        <v>4487871.5102950213</v>
      </c>
      <c r="M10" s="1">
        <f>'[1]Ploiesti Pascani 2025 cp'!AQ97</f>
        <v>1176487.2114995916</v>
      </c>
      <c r="N10" s="1">
        <f>'[1]Ploiesti Pascani 2025 cp'!CH97</f>
        <v>1252883.1371225617</v>
      </c>
      <c r="O10" s="1">
        <f>'[1]Ploiesti Pascani 2025 cp'!CR97</f>
        <v>1007701.3901070741</v>
      </c>
      <c r="P10" s="1">
        <f>'[1]Ploiesti Pascani 2025 cp'!DP97</f>
        <v>762409.16469139606</v>
      </c>
      <c r="Q10" s="1">
        <f>'[1]Ploiesti Pascani 2025 cp'!ED97</f>
        <v>11132.958107250883</v>
      </c>
      <c r="R10" s="1">
        <f>'[1]Ploiesti Pascani 2025 cp'!EH97</f>
        <v>3635.5763533456661</v>
      </c>
      <c r="S10" s="1">
        <f>'[1]Ploiesti Pascani 2025 cp'!EW97</f>
        <v>303473.71412213484</v>
      </c>
      <c r="T10" s="1">
        <f>'[1]Ploiesti Pascani 2025 cp'!FF97</f>
        <v>478849.5042245161</v>
      </c>
      <c r="U10" s="1">
        <f>'[1]Ploiesti Pascani 2025 cp'!FT97</f>
        <v>155612.93549218136</v>
      </c>
      <c r="V10" s="1">
        <f>'[1]Ploiesti Pascani 2025 cp'!CJ97</f>
        <v>8.2420144325350009</v>
      </c>
      <c r="W10" s="1">
        <f>'[1]Ploiesti Pascani 2025 cp'!CK97</f>
        <v>0.51430170059018387</v>
      </c>
      <c r="X10" s="1">
        <f>'[1]Ploiesti Pascani 2025 cp'!CL97</f>
        <v>2.8278351518027582</v>
      </c>
      <c r="Y10" s="1">
        <f>'[1]Ploiesti Pascani 2025 cp'!CM97</f>
        <v>6.9463697637404982</v>
      </c>
      <c r="Z10" s="1">
        <f>'[1]Ploiesti Pascani 2025 cp'!DN97</f>
        <v>20.663589156560125</v>
      </c>
      <c r="AA10" s="1">
        <f>'[1]Ploiesti Pascani 2025 cp'!EB97</f>
        <v>3.8470725985878635</v>
      </c>
      <c r="AB10" s="1">
        <f>'[1]Ploiesti Pascani 2025 cp'!EF97</f>
        <v>0.1287207526494262</v>
      </c>
      <c r="AC10" s="1">
        <f>'[1]Ploiesti Pascani 2025 cp'!ET97</f>
        <v>1.0701770642620307</v>
      </c>
      <c r="AD10" s="1">
        <f>'[1]Ploiesti Pascani 2025 cp'!FR97</f>
        <v>3210.7132870185055</v>
      </c>
    </row>
    <row r="11" spans="1:30" x14ac:dyDescent="0.35">
      <c r="A11" s="4" t="s">
        <v>34</v>
      </c>
      <c r="C11" s="1">
        <f>'[1]Ploiesti Pascani 2025 cp'!FZ98</f>
        <v>17695411.352878988</v>
      </c>
      <c r="D11" s="1">
        <f>'[1]Ploiesti Pascani 2025 cp'!GA98</f>
        <v>986329.03369800001</v>
      </c>
      <c r="E11" s="1">
        <f>'[1]Ploiesti Pascani 2025 cp'!GB98</f>
        <v>3716785.1449999991</v>
      </c>
      <c r="F11" s="1">
        <f>'[1]Ploiesti Pascani 2025 cp'!GC98</f>
        <v>599918.58671162056</v>
      </c>
      <c r="G11" s="1">
        <f>'[1]Ploiesti Pascani 2025 cp'!GD98</f>
        <v>272034.51539000613</v>
      </c>
      <c r="H11" s="1">
        <f>'[1]Ploiesti Pascani 2025 cp'!GE98</f>
        <v>1480461.6778983735</v>
      </c>
      <c r="I11" s="1">
        <f>'[1]Ploiesti Pascani 2025 cp'!GF98</f>
        <v>749666.56499999994</v>
      </c>
      <c r="J11" s="1">
        <f>'[1]Ploiesti Pascani 2025 cp'!GG98</f>
        <v>25500606.87657699</v>
      </c>
      <c r="L11" s="1">
        <f>'[1]Ploiesti Pascani 2025 cp'!AN98</f>
        <v>6285220.6275425581</v>
      </c>
      <c r="M11" s="1">
        <f>'[1]Ploiesti Pascani 2025 cp'!AQ98</f>
        <v>1987432.0832108848</v>
      </c>
      <c r="N11" s="1">
        <f>'[1]Ploiesti Pascani 2025 cp'!CH98</f>
        <v>2123603.4059200645</v>
      </c>
      <c r="O11" s="1">
        <f>'[1]Ploiesti Pascani 2025 cp'!CR98</f>
        <v>2351364.2560171876</v>
      </c>
      <c r="P11" s="1">
        <f>'[1]Ploiesti Pascani 2025 cp'!DP98</f>
        <v>1276601.5914912401</v>
      </c>
      <c r="Q11" s="1">
        <f>'[1]Ploiesti Pascani 2025 cp'!ED98</f>
        <v>18592.232577856517</v>
      </c>
      <c r="R11" s="1">
        <f>'[1]Ploiesti Pascani 2025 cp'!EH98</f>
        <v>6039.18919905035</v>
      </c>
      <c r="S11" s="1">
        <f>'[1]Ploiesti Pascani 2025 cp'!EW98</f>
        <v>672848.56521232892</v>
      </c>
      <c r="T11" s="1">
        <f>'[1]Ploiesti Pascani 2025 cp'!FF98</f>
        <v>909262.44283314934</v>
      </c>
      <c r="U11" s="1">
        <f>'[1]Ploiesti Pascani 2025 cp'!FT98</f>
        <v>263746.76068246417</v>
      </c>
      <c r="V11" s="1">
        <f>'[1]Ploiesti Pascani 2025 cp'!CJ98</f>
        <v>15.006743561763603</v>
      </c>
      <c r="W11" s="1">
        <f>'[1]Ploiesti Pascani 2025 cp'!CK98</f>
        <v>1.3788603196744886</v>
      </c>
      <c r="X11" s="1">
        <f>'[1]Ploiesti Pascani 2025 cp'!CL98</f>
        <v>5.5585003052239337</v>
      </c>
      <c r="Y11" s="1">
        <f>'[1]Ploiesti Pascani 2025 cp'!CM98</f>
        <v>13.083897901044287</v>
      </c>
      <c r="Z11" s="1">
        <f>'[1]Ploiesti Pascani 2025 cp'!DN98</f>
        <v>34.599755649400414</v>
      </c>
      <c r="AA11" s="1">
        <f>'[1]Ploiesti Pascani 2025 cp'!EB98</f>
        <v>6.4246777727709059</v>
      </c>
      <c r="AB11" s="1">
        <f>'[1]Ploiesti Pascani 2025 cp'!EF98</f>
        <v>0.2138227624840465</v>
      </c>
      <c r="AC11" s="1">
        <f>'[1]Ploiesti Pascani 2025 cp'!ET98</f>
        <v>1.8814773711723451</v>
      </c>
      <c r="AD11" s="1">
        <f>'[1]Ploiesti Pascani 2025 cp'!FR98</f>
        <v>5441.8048618704015</v>
      </c>
    </row>
    <row r="12" spans="1:30" x14ac:dyDescent="0.35">
      <c r="A12" s="4" t="s">
        <v>35</v>
      </c>
      <c r="C12" s="1">
        <f>'[1]Ploiesti Pascani 2025 cp'!FZ99</f>
        <v>1860486.8014979754</v>
      </c>
      <c r="D12" s="1">
        <f>'[1]Ploiesti Pascani 2025 cp'!GA99</f>
        <v>103702.14698800002</v>
      </c>
      <c r="E12" s="1">
        <f>'[1]Ploiesti Pascani 2025 cp'!GB99</f>
        <v>353480.60000000003</v>
      </c>
      <c r="F12" s="1">
        <f>'[1]Ploiesti Pascani 2025 cp'!GC99</f>
        <v>62213.084341495785</v>
      </c>
      <c r="G12" s="1">
        <f>'[1]Ploiesti Pascani 2025 cp'!GD99</f>
        <v>28210.67162216756</v>
      </c>
      <c r="H12" s="1">
        <f>'[1]Ploiesti Pascani 2025 cp'!GE99</f>
        <v>153527.64403633671</v>
      </c>
      <c r="I12" s="1">
        <f>'[1]Ploiesti Pascani 2025 cp'!GF99</f>
        <v>77666.16</v>
      </c>
      <c r="J12" s="1">
        <f>'[1]Ploiesti Pascani 2025 cp'!GG99</f>
        <v>2639287.1084859753</v>
      </c>
      <c r="L12" s="1">
        <f>'[1]Ploiesti Pascani 2025 cp'!AN99</f>
        <v>641779.69378586451</v>
      </c>
      <c r="M12" s="1">
        <f>'[1]Ploiesti Pascani 2025 cp'!AQ99</f>
        <v>199649.97210428285</v>
      </c>
      <c r="N12" s="1">
        <f>'[1]Ploiesti Pascani 2025 cp'!CH99</f>
        <v>215539.79242984694</v>
      </c>
      <c r="O12" s="1">
        <f>'[1]Ploiesti Pascani 2025 cp'!CR99</f>
        <v>211722.44455176141</v>
      </c>
      <c r="P12" s="1">
        <f>'[1]Ploiesti Pascani 2025 cp'!DP99</f>
        <v>128960.71460405042</v>
      </c>
      <c r="Q12" s="1">
        <f>'[1]Ploiesti Pascani 2025 cp'!ED99</f>
        <v>1885.5562545987625</v>
      </c>
      <c r="R12" s="1">
        <f>'[1]Ploiesti Pascani 2025 cp'!EH99</f>
        <v>630.64329716623706</v>
      </c>
      <c r="S12" s="1">
        <f>'[1]Ploiesti Pascani 2025 cp'!EW99</f>
        <v>70485.647850303678</v>
      </c>
      <c r="T12" s="1">
        <f>'[1]Ploiesti Pascani 2025 cp'!FF99</f>
        <v>132053.98187178015</v>
      </c>
      <c r="U12" s="1">
        <f>'[1]Ploiesti Pascani 2025 cp'!FT99</f>
        <v>26563.207186151671</v>
      </c>
      <c r="V12" s="1">
        <f>'[1]Ploiesti Pascani 2025 cp'!CJ99</f>
        <v>1.4900382239600003</v>
      </c>
      <c r="W12" s="1">
        <f>'[1]Ploiesti Pascani 2025 cp'!CK99</f>
        <v>0.12099110378555203</v>
      </c>
      <c r="X12" s="1">
        <f>'[1]Ploiesti Pascani 2025 cp'!CL99</f>
        <v>0.51644724842453615</v>
      </c>
      <c r="Y12" s="1">
        <f>'[1]Ploiesti Pascani 2025 cp'!CM99</f>
        <v>1.2638504215628721</v>
      </c>
      <c r="Z12" s="1">
        <f>'[1]Ploiesti Pascani 2025 cp'!DN99</f>
        <v>3.4952245425763495</v>
      </c>
      <c r="AA12" s="1">
        <f>'[1]Ploiesti Pascani 2025 cp'!EB99</f>
        <v>0.65156733100777786</v>
      </c>
      <c r="AB12" s="1">
        <f>'[1]Ploiesti Pascani 2025 cp'!EF99</f>
        <v>2.2328476141025108E-2</v>
      </c>
      <c r="AC12" s="1">
        <f>'[1]Ploiesti Pascani 2025 cp'!ET99</f>
        <v>0.18881688547747841</v>
      </c>
      <c r="AD12" s="1">
        <f>'[1]Ploiesti Pascani 2025 cp'!FR99</f>
        <v>548.07039009098173</v>
      </c>
    </row>
    <row r="13" spans="1:30" x14ac:dyDescent="0.35">
      <c r="A13" s="4" t="s">
        <v>36</v>
      </c>
      <c r="C13" s="1">
        <f>'[1]Ploiesti Pascani 2025 cp'!FZ100</f>
        <v>4435702.657571584</v>
      </c>
      <c r="D13" s="1">
        <f>'[1]Ploiesti Pascani 2025 cp'!GA100</f>
        <v>247242.75851899997</v>
      </c>
      <c r="E13" s="1">
        <f>'[1]Ploiesti Pascani 2025 cp'!GB100</f>
        <v>815436.64500000002</v>
      </c>
      <c r="F13" s="1">
        <f>'[1]Ploiesti Pascani 2025 cp'!GC100</f>
        <v>543717.00128230173</v>
      </c>
      <c r="G13" s="1">
        <f>'[1]Ploiesti Pascani 2025 cp'!GD100</f>
        <v>246549.77230141748</v>
      </c>
      <c r="H13" s="1">
        <f>'[1]Ploiesti Pascani 2025 cp'!GE100</f>
        <v>1341769.036416281</v>
      </c>
      <c r="I13" s="1">
        <f>'[1]Ploiesti Pascani 2025 cp'!GF100</f>
        <v>231077.85000000003</v>
      </c>
      <c r="J13" s="1">
        <f>'[1]Ploiesti Pascani 2025 cp'!GG100</f>
        <v>7861495.721090585</v>
      </c>
      <c r="L13" s="1">
        <f>'[1]Ploiesti Pascani 2025 cp'!AN100</f>
        <v>1924180.5916771567</v>
      </c>
      <c r="M13" s="1">
        <f>'[1]Ploiesti Pascani 2025 cp'!AQ100</f>
        <v>1175635.2350057294</v>
      </c>
      <c r="N13" s="1">
        <f>'[1]Ploiesti Pascani 2025 cp'!CH100</f>
        <v>949089.28474524501</v>
      </c>
      <c r="O13" s="1">
        <f>'[1]Ploiesti Pascani 2025 cp'!CR100</f>
        <v>551401.45606909343</v>
      </c>
      <c r="P13" s="1">
        <f>'[1]Ploiesti Pascani 2025 cp'!DP100</f>
        <v>756221.97253338993</v>
      </c>
      <c r="Q13" s="1">
        <f>'[1]Ploiesti Pascani 2025 cp'!ED100</f>
        <v>6655.33455559084</v>
      </c>
      <c r="R13" s="1">
        <f>'[1]Ploiesti Pascani 2025 cp'!EH100</f>
        <v>1713.2031879448348</v>
      </c>
      <c r="S13" s="1">
        <f>'[1]Ploiesti Pascani 2025 cp'!EW100</f>
        <v>327857.66869317036</v>
      </c>
      <c r="T13" s="1">
        <f>'[1]Ploiesti Pascani 2025 cp'!FF100</f>
        <v>593301.73837759125</v>
      </c>
      <c r="U13" s="1">
        <f>'[1]Ploiesti Pascani 2025 cp'!FT100</f>
        <v>119870.74189993925</v>
      </c>
      <c r="V13" s="1">
        <f>'[1]Ploiesti Pascani 2025 cp'!CJ100</f>
        <v>4.429567816505001</v>
      </c>
      <c r="W13" s="1">
        <f>'[1]Ploiesti Pascani 2025 cp'!CK100</f>
        <v>0.28572057400894801</v>
      </c>
      <c r="X13" s="1">
        <f>'[1]Ploiesti Pascani 2025 cp'!CL100</f>
        <v>1.5215189943272605</v>
      </c>
      <c r="Y13" s="1">
        <f>'[1]Ploiesti Pascani 2025 cp'!CM100</f>
        <v>3.7359154966120522</v>
      </c>
      <c r="Z13" s="1">
        <f>'[1]Ploiesti Pascani 2025 cp'!DN100</f>
        <v>20.49589757740987</v>
      </c>
      <c r="AA13" s="1">
        <f>'[1]Ploiesti Pascani 2025 cp'!EB100</f>
        <v>2.2997980371966809</v>
      </c>
      <c r="AB13" s="1">
        <f>'[1]Ploiesti Pascani 2025 cp'!EF100</f>
        <v>6.0657453553606688E-2</v>
      </c>
      <c r="AC13" s="1">
        <f>'[1]Ploiesti Pascani 2025 cp'!ET100</f>
        <v>0.87826480667418161</v>
      </c>
      <c r="AD13" s="1">
        <f>'[1]Ploiesti Pascani 2025 cp'!FR100</f>
        <v>2473.2557259819728</v>
      </c>
    </row>
    <row r="14" spans="1:30" x14ac:dyDescent="0.35">
      <c r="A14" s="4" t="s">
        <v>37</v>
      </c>
      <c r="C14" s="1">
        <f>'[1]Ploiesti Pascani 2025 cp'!FZ101</f>
        <v>31345870.6815443</v>
      </c>
      <c r="D14" s="1">
        <f>'[1]Ploiesti Pascani 2025 cp'!GA101</f>
        <v>1747195.4578054997</v>
      </c>
      <c r="E14" s="1">
        <f>'[1]Ploiesti Pascani 2025 cp'!GB101</f>
        <v>4917563.97</v>
      </c>
      <c r="F14" s="1">
        <f>'[1]Ploiesti Pascani 2025 cp'!GC101</f>
        <v>942572.72154096491</v>
      </c>
      <c r="G14" s="1">
        <f>'[1]Ploiesti Pascani 2025 cp'!GD101</f>
        <v>427411.85088084685</v>
      </c>
      <c r="H14" s="1">
        <f>'[1]Ploiesti Pascani 2025 cp'!GE101</f>
        <v>2326053.6075781886</v>
      </c>
      <c r="I14" s="1">
        <f>'[1]Ploiesti Pascani 2025 cp'!GF101</f>
        <v>1263359.1700000002</v>
      </c>
      <c r="J14" s="1">
        <f>'[1]Ploiesti Pascani 2025 cp'!GG101</f>
        <v>42970027.459349789</v>
      </c>
      <c r="L14" s="1">
        <f>'[1]Ploiesti Pascani 2025 cp'!AN101</f>
        <v>12288358.769868482</v>
      </c>
      <c r="M14" s="1">
        <f>'[1]Ploiesti Pascani 2025 cp'!AQ101</f>
        <v>3168477.3290394507</v>
      </c>
      <c r="N14" s="1">
        <f>'[1]Ploiesti Pascani 2025 cp'!CH101</f>
        <v>3532598.0920136571</v>
      </c>
      <c r="O14" s="1">
        <f>'[1]Ploiesti Pascani 2025 cp'!CR101</f>
        <v>3741244.880717529</v>
      </c>
      <c r="P14" s="1">
        <f>'[1]Ploiesti Pascani 2025 cp'!DP101</f>
        <v>2085408.4454525139</v>
      </c>
      <c r="Q14" s="1">
        <f>'[1]Ploiesti Pascani 2025 cp'!ED101</f>
        <v>31804.51427258319</v>
      </c>
      <c r="R14" s="1">
        <f>'[1]Ploiesti Pascani 2025 cp'!EH101</f>
        <v>10588.203332801466</v>
      </c>
      <c r="S14" s="1">
        <f>'[1]Ploiesti Pascani 2025 cp'!EW101</f>
        <v>1133507.8510337016</v>
      </c>
      <c r="T14" s="1">
        <f>'[1]Ploiesti Pascani 2025 cp'!FF101</f>
        <v>1987210.9263477833</v>
      </c>
      <c r="U14" s="1">
        <f>'[1]Ploiesti Pascani 2025 cp'!FT101</f>
        <v>437610.9893734185</v>
      </c>
      <c r="V14" s="1">
        <f>'[1]Ploiesti Pascani 2025 cp'!CJ101</f>
        <v>25.887338615671002</v>
      </c>
      <c r="W14" s="1">
        <f>'[1]Ploiesti Pascani 2025 cp'!CK101</f>
        <v>2.1105380607544402</v>
      </c>
      <c r="X14" s="1">
        <f>'[1]Ploiesti Pascani 2025 cp'!CL101</f>
        <v>9.3302178640489366</v>
      </c>
      <c r="Y14" s="1">
        <f>'[1]Ploiesti Pascani 2025 cp'!CM101</f>
        <v>22.259224478222624</v>
      </c>
      <c r="Z14" s="1">
        <f>'[1]Ploiesti Pascani 2025 cp'!DN101</f>
        <v>56.520862203819433</v>
      </c>
      <c r="AA14" s="1">
        <f>'[1]Ploiesti Pascani 2025 cp'!EB101</f>
        <v>10.99027537791256</v>
      </c>
      <c r="AB14" s="1">
        <f>'[1]Ploiesti Pascani 2025 cp'!EF101</f>
        <v>0.37488457667767827</v>
      </c>
      <c r="AC14" s="1">
        <f>'[1]Ploiesti Pascani 2025 cp'!ET101</f>
        <v>3.0364397380725925</v>
      </c>
      <c r="AD14" s="1">
        <f>'[1]Ploiesti Pascani 2025 cp'!FR101</f>
        <v>9029.0914035044589</v>
      </c>
    </row>
    <row r="15" spans="1:30" x14ac:dyDescent="0.35">
      <c r="A15" s="4" t="s">
        <v>38</v>
      </c>
      <c r="C15" s="1">
        <f>'[1]Ploiesti Pascani 2025 cp'!FZ102</f>
        <v>20346836.835163251</v>
      </c>
      <c r="D15" s="1">
        <f>'[1]Ploiesti Pascani 2025 cp'!GA102</f>
        <v>1134117.512966</v>
      </c>
      <c r="E15" s="1">
        <f>'[1]Ploiesti Pascani 2025 cp'!GB102</f>
        <v>3181354.6000000006</v>
      </c>
      <c r="F15" s="1">
        <f>'[1]Ploiesti Pascani 2025 cp'!GC102</f>
        <v>1118306.1612498467</v>
      </c>
      <c r="G15" s="1">
        <f>'[1]Ploiesti Pascani 2025 cp'!GD102</f>
        <v>507098.59866284957</v>
      </c>
      <c r="H15" s="1">
        <f>'[1]Ploiesti Pascani 2025 cp'!GE102</f>
        <v>2759723.4900873047</v>
      </c>
      <c r="I15" s="1">
        <f>'[1]Ploiesti Pascani 2025 cp'!GF102</f>
        <v>879343.39999999991</v>
      </c>
      <c r="J15" s="1">
        <f>'[1]Ploiesti Pascani 2025 cp'!GG102</f>
        <v>29926780.59812925</v>
      </c>
      <c r="L15" s="1">
        <f>'[1]Ploiesti Pascani 2025 cp'!AN102</f>
        <v>6613848.3114927514</v>
      </c>
      <c r="M15" s="1">
        <f>'[1]Ploiesti Pascani 2025 cp'!AQ102</f>
        <v>2458890.2334698802</v>
      </c>
      <c r="N15" s="1">
        <f>'[1]Ploiesti Pascani 2025 cp'!CH102</f>
        <v>2757603.3313144511</v>
      </c>
      <c r="O15" s="1">
        <f>'[1]Ploiesti Pascani 2025 cp'!CR102</f>
        <v>2897217.2217767299</v>
      </c>
      <c r="P15" s="1">
        <f>'[1]Ploiesti Pascani 2025 cp'!DP102</f>
        <v>1866125.5454218099</v>
      </c>
      <c r="Q15" s="1">
        <f>'[1]Ploiesti Pascani 2025 cp'!ED102</f>
        <v>22739.358721027427</v>
      </c>
      <c r="R15" s="1">
        <f>'[1]Ploiesti Pascani 2025 cp'!EH102</f>
        <v>7104.6070754206958</v>
      </c>
      <c r="S15" s="1">
        <f>'[1]Ploiesti Pascani 2025 cp'!EW102</f>
        <v>749558.16361892922</v>
      </c>
      <c r="T15" s="1">
        <f>'[1]Ploiesti Pascani 2025 cp'!FF102</f>
        <v>1084448.9245792867</v>
      </c>
      <c r="U15" s="1">
        <f>'[1]Ploiesti Pascani 2025 cp'!FT102</f>
        <v>346517.42649344885</v>
      </c>
      <c r="V15" s="1">
        <f>'[1]Ploiesti Pascani 2025 cp'!CJ102</f>
        <v>15.837630394752003</v>
      </c>
      <c r="W15" s="1">
        <f>'[1]Ploiesti Pascani 2025 cp'!CK102</f>
        <v>1.8079531002282849</v>
      </c>
      <c r="X15" s="1">
        <f>'[1]Ploiesti Pascani 2025 cp'!CL102</f>
        <v>6.2098170717055297</v>
      </c>
      <c r="Y15" s="1">
        <f>'[1]Ploiesti Pascani 2025 cp'!CM102</f>
        <v>14.278662009229574</v>
      </c>
      <c r="Z15" s="1">
        <f>'[1]Ploiesti Pascani 2025 cp'!DN102</f>
        <v>50.577633862476482</v>
      </c>
      <c r="AA15" s="1">
        <f>'[1]Ploiesti Pascani 2025 cp'!EB102</f>
        <v>7.8577466116708887</v>
      </c>
      <c r="AB15" s="1">
        <f>'[1]Ploiesti Pascani 2025 cp'!EF102</f>
        <v>0.25154481192095046</v>
      </c>
      <c r="AC15" s="1">
        <f>'[1]Ploiesti Pascani 2025 cp'!ET102</f>
        <v>2.4763043110880605</v>
      </c>
      <c r="AD15" s="1">
        <f>'[1]Ploiesti Pascani 2025 cp'!FR102</f>
        <v>7149.5862596967372</v>
      </c>
    </row>
    <row r="16" spans="1:30" x14ac:dyDescent="0.35">
      <c r="A16" s="4" t="s">
        <v>28</v>
      </c>
      <c r="C16" s="1">
        <f>SUM(C8:C15)</f>
        <v>110790338.24937212</v>
      </c>
      <c r="D16" s="1">
        <f t="shared" ref="D16:J16" si="0">SUM(D8:D15)</f>
        <v>6175370.8398985006</v>
      </c>
      <c r="E16" s="1">
        <f t="shared" si="0"/>
        <v>17934129.364999998</v>
      </c>
      <c r="F16" s="1">
        <f t="shared" si="0"/>
        <v>4661459.3439895399</v>
      </c>
      <c r="G16" s="1">
        <f t="shared" si="0"/>
        <v>2113749.8683000002</v>
      </c>
      <c r="H16" s="1">
        <f t="shared" si="0"/>
        <v>11503414.087710461</v>
      </c>
      <c r="I16" s="1">
        <f t="shared" si="0"/>
        <v>4639678.8849999998</v>
      </c>
      <c r="J16" s="1">
        <f t="shared" si="0"/>
        <v>157818140.63927063</v>
      </c>
      <c r="L16" s="1">
        <f t="shared" ref="L16:AD16" si="1">SUM(L8:L15)</f>
        <v>43032506.085909322</v>
      </c>
      <c r="M16" s="1">
        <f t="shared" si="1"/>
        <v>13069258.180974487</v>
      </c>
      <c r="N16" s="1">
        <f t="shared" si="1"/>
        <v>13944976.597440749</v>
      </c>
      <c r="O16" s="1">
        <f t="shared" si="1"/>
        <v>12942103.860771684</v>
      </c>
      <c r="P16" s="1">
        <f t="shared" si="1"/>
        <v>8870063.2468286194</v>
      </c>
      <c r="Q16" s="1">
        <f t="shared" si="1"/>
        <v>119859.027321078</v>
      </c>
      <c r="R16" s="1">
        <f t="shared" si="1"/>
        <v>38141.733670667221</v>
      </c>
      <c r="S16" s="1">
        <f t="shared" si="1"/>
        <v>4037296.1670319969</v>
      </c>
      <c r="T16" s="1">
        <f t="shared" si="1"/>
        <v>6386700.4885956496</v>
      </c>
      <c r="U16" s="1">
        <f t="shared" si="1"/>
        <v>1740441.6493709211</v>
      </c>
      <c r="V16" s="1">
        <f t="shared" si="1"/>
        <v>87.986221778345197</v>
      </c>
      <c r="W16" s="1">
        <f t="shared" si="1"/>
        <v>7.3590638949374716</v>
      </c>
      <c r="X16" s="1">
        <f t="shared" si="1"/>
        <v>31.923720660346579</v>
      </c>
      <c r="Y16" s="1">
        <f t="shared" si="1"/>
        <v>76.166662202901733</v>
      </c>
      <c r="Z16" s="1">
        <f t="shared" si="1"/>
        <v>240.40548200828678</v>
      </c>
      <c r="AA16" s="1">
        <f t="shared" si="1"/>
        <v>41.418136604681479</v>
      </c>
      <c r="AB16" s="1">
        <f t="shared" si="1"/>
        <v>1.350441357372159</v>
      </c>
      <c r="AC16" s="1">
        <f t="shared" si="1"/>
        <v>12.238500797077643</v>
      </c>
      <c r="AD16" s="1">
        <f t="shared" si="1"/>
        <v>35909.991102226762</v>
      </c>
    </row>
  </sheetData>
  <mergeCells count="1">
    <mergeCell ref="C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workbookViewId="0"/>
  </sheetViews>
  <sheetFormatPr defaultRowHeight="14.5" x14ac:dyDescent="0.35"/>
  <cols>
    <col min="1" max="1" width="17.453125" customWidth="1"/>
    <col min="3" max="3" width="10.7265625" bestFit="1" customWidth="1"/>
    <col min="5" max="5" width="10.26953125" customWidth="1"/>
    <col min="6" max="6" width="10.08984375" customWidth="1"/>
    <col min="8" max="8" width="10.6328125" customWidth="1"/>
    <col min="10" max="10" width="11.26953125" customWidth="1"/>
    <col min="12" max="30" width="10.7265625" customWidth="1"/>
  </cols>
  <sheetData>
    <row r="1" spans="1:30" x14ac:dyDescent="0.35">
      <c r="A1" t="s">
        <v>29</v>
      </c>
    </row>
    <row r="3" spans="1:30" x14ac:dyDescent="0.35">
      <c r="C3" s="5" t="s">
        <v>18</v>
      </c>
      <c r="D3" s="5"/>
      <c r="E3" s="5"/>
      <c r="F3" s="5"/>
      <c r="G3" s="5"/>
      <c r="H3" s="5"/>
      <c r="I3" s="5"/>
      <c r="J3" s="5"/>
    </row>
    <row r="4" spans="1:30" x14ac:dyDescent="0.35">
      <c r="C4" s="2"/>
      <c r="D4" s="2"/>
      <c r="E4" s="2"/>
      <c r="F4" s="2"/>
      <c r="G4" s="2"/>
      <c r="H4" s="2"/>
      <c r="I4" s="2"/>
      <c r="J4" s="2"/>
    </row>
    <row r="5" spans="1:30" ht="15" thickBot="1" x14ac:dyDescent="0.4">
      <c r="C5" t="s">
        <v>19</v>
      </c>
      <c r="D5" t="s">
        <v>19</v>
      </c>
      <c r="E5" t="s">
        <v>19</v>
      </c>
      <c r="F5" t="s">
        <v>19</v>
      </c>
      <c r="G5" t="s">
        <v>19</v>
      </c>
      <c r="H5" t="s">
        <v>19</v>
      </c>
      <c r="I5" t="s">
        <v>19</v>
      </c>
      <c r="J5" t="s">
        <v>19</v>
      </c>
      <c r="L5" t="s">
        <v>0</v>
      </c>
      <c r="M5" t="s">
        <v>1</v>
      </c>
      <c r="N5" t="s">
        <v>2</v>
      </c>
      <c r="O5" t="s">
        <v>3</v>
      </c>
      <c r="P5" t="s">
        <v>4</v>
      </c>
      <c r="Q5" t="s">
        <v>5</v>
      </c>
      <c r="R5" t="s">
        <v>6</v>
      </c>
      <c r="S5" t="s">
        <v>7</v>
      </c>
      <c r="T5" t="s">
        <v>8</v>
      </c>
      <c r="U5" t="s">
        <v>9</v>
      </c>
      <c r="V5" t="s">
        <v>10</v>
      </c>
      <c r="W5" t="s">
        <v>11</v>
      </c>
      <c r="X5" t="s">
        <v>12</v>
      </c>
      <c r="Y5" t="s">
        <v>13</v>
      </c>
      <c r="Z5" t="s">
        <v>4</v>
      </c>
      <c r="AA5" t="s">
        <v>5</v>
      </c>
      <c r="AB5" t="s">
        <v>6</v>
      </c>
      <c r="AC5" t="s">
        <v>7</v>
      </c>
      <c r="AD5" t="s">
        <v>9</v>
      </c>
    </row>
    <row r="6" spans="1:30" ht="29" x14ac:dyDescent="0.35">
      <c r="C6" s="3" t="s">
        <v>20</v>
      </c>
      <c r="D6" s="3" t="s">
        <v>21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L6" t="s">
        <v>14</v>
      </c>
      <c r="M6" t="s">
        <v>14</v>
      </c>
      <c r="N6" t="s">
        <v>14</v>
      </c>
      <c r="O6" t="s">
        <v>14</v>
      </c>
      <c r="P6" t="s">
        <v>14</v>
      </c>
      <c r="Q6" t="s">
        <v>14</v>
      </c>
      <c r="R6" t="s">
        <v>14</v>
      </c>
      <c r="S6" t="s">
        <v>14</v>
      </c>
      <c r="T6" t="s">
        <v>14</v>
      </c>
      <c r="U6" t="s">
        <v>14</v>
      </c>
      <c r="V6" t="s">
        <v>15</v>
      </c>
      <c r="W6" t="s">
        <v>15</v>
      </c>
      <c r="X6" t="s">
        <v>15</v>
      </c>
      <c r="Y6" t="s">
        <v>15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</row>
    <row r="8" spans="1:30" x14ac:dyDescent="0.35">
      <c r="A8" s="4" t="s">
        <v>31</v>
      </c>
      <c r="C8" s="1">
        <f>'[1]Ploiesti Pascani 2030 cp'!FZ95</f>
        <v>7907514.8234899854</v>
      </c>
      <c r="D8" s="1">
        <f>'[1]Ploiesti Pascani 2030 cp'!GA95</f>
        <v>445956.32183000003</v>
      </c>
      <c r="E8" s="1">
        <f>'[1]Ploiesti Pascani 2030 cp'!GB95</f>
        <v>1330180.8149999999</v>
      </c>
      <c r="F8" s="1">
        <f>'[1]Ploiesti Pascani 2030 cp'!GC95</f>
        <v>805461.08193340688</v>
      </c>
      <c r="G8" s="1">
        <f>'[1]Ploiesti Pascani 2030 cp'!GD95</f>
        <v>365238.25056047394</v>
      </c>
      <c r="H8" s="1">
        <f>'[1]Ploiesti Pascani 2030 cp'!GE95</f>
        <v>1987693.4825061194</v>
      </c>
      <c r="I8" s="1">
        <f>'[1]Ploiesti Pascani 2030 cp'!GF95</f>
        <v>391363.58499999996</v>
      </c>
      <c r="J8" s="1">
        <f>'[1]Ploiesti Pascani 2030 cp'!GG95</f>
        <v>13233408.360319987</v>
      </c>
      <c r="L8" s="1">
        <f>'[1]Ploiesti Pascani 2030 cp'!AN95</f>
        <v>3564707.7670167778</v>
      </c>
      <c r="M8" s="1">
        <f>'[1]Ploiesti Pascani 2030 cp'!AQ95</f>
        <v>1836961.696033298</v>
      </c>
      <c r="N8" s="1">
        <f>'[1]Ploiesti Pascani 2030 cp'!CH95</f>
        <v>1573955.2222179247</v>
      </c>
      <c r="O8" s="1">
        <f>'[1]Ploiesti Pascani 2030 cp'!CR95</f>
        <v>875400.30740278459</v>
      </c>
      <c r="P8" s="1">
        <f>'[1]Ploiesti Pascani 2030 cp'!DP95</f>
        <v>1254176.0322119731</v>
      </c>
      <c r="Q8" s="1">
        <f>'[1]Ploiesti Pascani 2030 cp'!ED95</f>
        <v>11691.016159656074</v>
      </c>
      <c r="R8" s="1">
        <f>'[1]Ploiesti Pascani 2030 cp'!EH95</f>
        <v>5181.9511609678921</v>
      </c>
      <c r="S8" s="1">
        <f>'[1]Ploiesti Pascani 2030 cp'!EW95</f>
        <v>430234.07685936592</v>
      </c>
      <c r="T8" s="1">
        <f>'[1]Ploiesti Pascani 2030 cp'!FF95</f>
        <v>400535.82383966749</v>
      </c>
      <c r="U8" s="1">
        <f>'[1]Ploiesti Pascani 2030 cp'!FT95</f>
        <v>206193.51220658945</v>
      </c>
      <c r="V8" s="1">
        <f>'[1]Ploiesti Pascani 2030 cp'!CJ95</f>
        <v>5.9046550973888001</v>
      </c>
      <c r="W8" s="1">
        <f>'[1]Ploiesti Pascani 2030 cp'!CK95</f>
        <v>0.42052513785030882</v>
      </c>
      <c r="X8" s="1">
        <f>'[1]Ploiesti Pascani 2030 cp'!CL95</f>
        <v>2.0925162658018284</v>
      </c>
      <c r="Y8" s="1">
        <f>'[1]Ploiesti Pascani 2030 cp'!CM95</f>
        <v>5.1119697445998566</v>
      </c>
      <c r="Z8" s="1">
        <f>'[1]Ploiesti Pascani 2030 cp'!DN95</f>
        <v>30.532276049934445</v>
      </c>
      <c r="AA8" s="1">
        <f>'[1]Ploiesti Pascani 2030 cp'!EB95</f>
        <v>3.6287337254172312</v>
      </c>
      <c r="AB8" s="1">
        <f>'[1]Ploiesti Pascani 2030 cp'!EF95</f>
        <v>0.16479789083767413</v>
      </c>
      <c r="AC8" s="1">
        <f>'[1]Ploiesti Pascani 2030 cp'!ET95</f>
        <v>1.3447708517211012</v>
      </c>
      <c r="AD8" s="1">
        <f>'[1]Ploiesti Pascani 2030 cp'!FR95</f>
        <v>3781.623636277388</v>
      </c>
    </row>
    <row r="9" spans="1:30" x14ac:dyDescent="0.35">
      <c r="A9" s="4" t="s">
        <v>32</v>
      </c>
      <c r="C9" s="1">
        <f>'[1]Ploiesti Pascani 2030 cp'!FZ96</f>
        <v>17194107.351010773</v>
      </c>
      <c r="D9" s="1">
        <f>'[1]Ploiesti Pascani 2030 cp'!GA96</f>
        <v>969687.82766350009</v>
      </c>
      <c r="E9" s="1">
        <f>'[1]Ploiesti Pascani 2030 cp'!GB96</f>
        <v>2429509.3499999996</v>
      </c>
      <c r="F9" s="1">
        <f>'[1]Ploiesti Pascani 2030 cp'!GC96</f>
        <v>380863.11095997144</v>
      </c>
      <c r="G9" s="1">
        <f>'[1]Ploiesti Pascani 2030 cp'!GD96</f>
        <v>172703.28693738239</v>
      </c>
      <c r="H9" s="1">
        <f>'[1]Ploiesti Pascani 2030 cp'!GE96</f>
        <v>939882.93210264621</v>
      </c>
      <c r="I9" s="1">
        <f>'[1]Ploiesti Pascani 2030 cp'!GF96</f>
        <v>675556.96500000008</v>
      </c>
      <c r="J9" s="1">
        <f>'[1]Ploiesti Pascani 2030 cp'!GG96</f>
        <v>22762310.823674273</v>
      </c>
      <c r="L9" s="1">
        <f>'[1]Ploiesti Pascani 2030 cp'!AN96</f>
        <v>8864933.1845894009</v>
      </c>
      <c r="M9" s="1">
        <f>'[1]Ploiesti Pascani 2030 cp'!AQ96</f>
        <v>1809215.4883976895</v>
      </c>
      <c r="N9" s="1">
        <f>'[1]Ploiesti Pascani 2030 cp'!CH96</f>
        <v>1934126.1466520254</v>
      </c>
      <c r="O9" s="1">
        <f>'[1]Ploiesti Pascani 2030 cp'!CR96</f>
        <v>1678737.8625410723</v>
      </c>
      <c r="P9" s="1">
        <f>'[1]Ploiesti Pascani 2030 cp'!DP96</f>
        <v>1124829.3239062426</v>
      </c>
      <c r="Q9" s="1">
        <f>'[1]Ploiesti Pascani 2030 cp'!ED96</f>
        <v>18569.814352180969</v>
      </c>
      <c r="R9" s="1">
        <f>'[1]Ploiesti Pascani 2030 cp'!EH96</f>
        <v>10537.895411465584</v>
      </c>
      <c r="S9" s="1">
        <f>'[1]Ploiesti Pascani 2030 cp'!EW96</f>
        <v>472413.14248227811</v>
      </c>
      <c r="T9" s="1">
        <f>'[1]Ploiesti Pascani 2030 cp'!FF96</f>
        <v>727895.55776968785</v>
      </c>
      <c r="U9" s="1">
        <f>'[1]Ploiesti Pascani 2030 cp'!FT96</f>
        <v>249558.27561681441</v>
      </c>
      <c r="V9" s="1">
        <f>'[1]Ploiesti Pascani 2030 cp'!CJ96</f>
        <v>12.020534576213201</v>
      </c>
      <c r="W9" s="1">
        <f>'[1]Ploiesti Pascani 2030 cp'!CK96</f>
        <v>0.78098083652746031</v>
      </c>
      <c r="X9" s="1">
        <f>'[1]Ploiesti Pascani 2030 cp'!CL96</f>
        <v>4.1637810440880205</v>
      </c>
      <c r="Y9" s="1">
        <f>'[1]Ploiesti Pascani 2030 cp'!CM96</f>
        <v>10.211323696631938</v>
      </c>
      <c r="Z9" s="1">
        <f>'[1]Ploiesti Pascani 2030 cp'!DN96</f>
        <v>27.38339638495178</v>
      </c>
      <c r="AA9" s="1">
        <f>'[1]Ploiesti Pascani 2030 cp'!EB96</f>
        <v>5.7638199019030631</v>
      </c>
      <c r="AB9" s="1">
        <f>'[1]Ploiesti Pascani 2030 cp'!EF96</f>
        <v>0.33512915960272444</v>
      </c>
      <c r="AC9" s="1">
        <f>'[1]Ploiesti Pascani 2030 cp'!ET96</f>
        <v>1.5126647278644254</v>
      </c>
      <c r="AD9" s="1">
        <f>'[1]Ploiesti Pascani 2030 cp'!FR96</f>
        <v>4576.9406786942181</v>
      </c>
    </row>
    <row r="10" spans="1:30" x14ac:dyDescent="0.35">
      <c r="A10" s="4" t="s">
        <v>33</v>
      </c>
      <c r="C10" s="1">
        <f>'[1]Ploiesti Pascani 2030 cp'!FZ97</f>
        <v>10901295.831352675</v>
      </c>
      <c r="D10" s="1">
        <f>'[1]Ploiesti Pascani 2030 cp'!GA97</f>
        <v>614795.15380600002</v>
      </c>
      <c r="E10" s="1">
        <f>'[1]Ploiesti Pascani 2030 cp'!GB97</f>
        <v>1660586.845</v>
      </c>
      <c r="F10" s="1">
        <f>'[1]Ploiesti Pascani 2030 cp'!GC97</f>
        <v>379940.93574516027</v>
      </c>
      <c r="G10" s="1">
        <f>'[1]Ploiesti Pascani 2030 cp'!GD97</f>
        <v>172285.12438462517</v>
      </c>
      <c r="H10" s="1">
        <f>'[1]Ploiesti Pascani 2030 cp'!GE97</f>
        <v>937607.21487021481</v>
      </c>
      <c r="I10" s="1">
        <f>'[1]Ploiesti Pascani 2030 cp'!GF97</f>
        <v>448759.10499999998</v>
      </c>
      <c r="J10" s="1">
        <f>'[1]Ploiesti Pascani 2030 cp'!GG97</f>
        <v>15115270.210158676</v>
      </c>
      <c r="L10" s="1">
        <f>'[1]Ploiesti Pascani 2030 cp'!AN97</f>
        <v>5061728.1722447248</v>
      </c>
      <c r="M10" s="1">
        <f>'[1]Ploiesti Pascani 2030 cp'!AQ97</f>
        <v>1435827.6125287027</v>
      </c>
      <c r="N10" s="1">
        <f>'[1]Ploiesti Pascani 2030 cp'!CH97</f>
        <v>1375789.361386369</v>
      </c>
      <c r="O10" s="1">
        <f>'[1]Ploiesti Pascani 2030 cp'!CR97</f>
        <v>1171744.8091216164</v>
      </c>
      <c r="P10" s="1">
        <f>'[1]Ploiesti Pascani 2030 cp'!DP97</f>
        <v>881651.73206350498</v>
      </c>
      <c r="Q10" s="1">
        <f>'[1]Ploiesti Pascani 2030 cp'!ED97</f>
        <v>12200.60371389727</v>
      </c>
      <c r="R10" s="1">
        <f>'[1]Ploiesti Pascani 2030 cp'!EH97</f>
        <v>6749.9924471180457</v>
      </c>
      <c r="S10" s="1">
        <f>'[1]Ploiesti Pascani 2030 cp'!EW97</f>
        <v>348717.66810735653</v>
      </c>
      <c r="T10" s="1">
        <f>'[1]Ploiesti Pascani 2030 cp'!FF97</f>
        <v>570873.03875301033</v>
      </c>
      <c r="U10" s="1">
        <f>'[1]Ploiesti Pascani 2030 cp'!FT97</f>
        <v>176944.64006620727</v>
      </c>
      <c r="V10" s="1">
        <f>'[1]Ploiesti Pascani 2030 cp'!CJ97</f>
        <v>8.6083037775150011</v>
      </c>
      <c r="W10" s="1">
        <f>'[1]Ploiesti Pascani 2030 cp'!CK97</f>
        <v>0.53715815571693593</v>
      </c>
      <c r="X10" s="1">
        <f>'[1]Ploiesti Pascani 2030 cp'!CL97</f>
        <v>2.9535090260653964</v>
      </c>
      <c r="Y10" s="1">
        <f>'[1]Ploiesti Pascani 2030 cp'!CM97</f>
        <v>7.2550784236896417</v>
      </c>
      <c r="Z10" s="1">
        <f>'[1]Ploiesti Pascani 2030 cp'!DN97</f>
        <v>21.463361898081715</v>
      </c>
      <c r="AA10" s="1">
        <f>'[1]Ploiesti Pascani 2030 cp'!EB97</f>
        <v>3.7869028288446192</v>
      </c>
      <c r="AB10" s="1">
        <f>'[1]Ploiesti Pascani 2030 cp'!EF97</f>
        <v>0.21466518766794238</v>
      </c>
      <c r="AC10" s="1">
        <f>'[1]Ploiesti Pascani 2030 cp'!ET97</f>
        <v>1.1018678291276367</v>
      </c>
      <c r="AD10" s="1">
        <f>'[1]Ploiesti Pascani 2030 cp'!FR97</f>
        <v>3245.1944099799871</v>
      </c>
    </row>
    <row r="11" spans="1:30" x14ac:dyDescent="0.35">
      <c r="A11" s="4" t="s">
        <v>34</v>
      </c>
      <c r="C11" s="1">
        <f>'[1]Ploiesti Pascani 2030 cp'!FZ98</f>
        <v>18604166.328435324</v>
      </c>
      <c r="D11" s="1">
        <f>'[1]Ploiesti Pascani 2030 cp'!GA98</f>
        <v>1049210.2476869998</v>
      </c>
      <c r="E11" s="1">
        <f>'[1]Ploiesti Pascani 2030 cp'!GB98</f>
        <v>4105660.5249999999</v>
      </c>
      <c r="F11" s="1">
        <f>'[1]Ploiesti Pascani 2030 cp'!GC98</f>
        <v>659276.53020685585</v>
      </c>
      <c r="G11" s="1">
        <f>'[1]Ploiesti Pascani 2030 cp'!GD98</f>
        <v>298950.51657907362</v>
      </c>
      <c r="H11" s="1">
        <f>'[1]Ploiesti Pascani 2030 cp'!GE98</f>
        <v>1626943.4882140704</v>
      </c>
      <c r="I11" s="1">
        <f>'[1]Ploiesti Pascani 2030 cp'!GF98</f>
        <v>805327.24</v>
      </c>
      <c r="J11" s="1">
        <f>'[1]Ploiesti Pascani 2030 cp'!GG98</f>
        <v>27149534.876122322</v>
      </c>
      <c r="L11" s="1">
        <f>'[1]Ploiesti Pascani 2030 cp'!AN98</f>
        <v>7316185.824485261</v>
      </c>
      <c r="M11" s="1">
        <f>'[1]Ploiesti Pascani 2030 cp'!AQ98</f>
        <v>2444546.833069989</v>
      </c>
      <c r="N11" s="1">
        <f>'[1]Ploiesti Pascani 2030 cp'!CH98</f>
        <v>2378197.0292808092</v>
      </c>
      <c r="O11" s="1">
        <f>'[1]Ploiesti Pascani 2030 cp'!CR98</f>
        <v>2812177.6069823536</v>
      </c>
      <c r="P11" s="1">
        <f>'[1]Ploiesti Pascani 2030 cp'!DP98</f>
        <v>1494826.4216298831</v>
      </c>
      <c r="Q11" s="1">
        <f>'[1]Ploiesti Pascani 2030 cp'!ED98</f>
        <v>20888.635321431211</v>
      </c>
      <c r="R11" s="1">
        <f>'[1]Ploiesti Pascani 2030 cp'!EH98</f>
        <v>11532.419242475842</v>
      </c>
      <c r="S11" s="1">
        <f>'[1]Ploiesti Pascani 2030 cp'!EW98</f>
        <v>783512.30236387381</v>
      </c>
      <c r="T11" s="1">
        <f>'[1]Ploiesti Pascani 2030 cp'!FF98</f>
        <v>1101235.7526167983</v>
      </c>
      <c r="U11" s="1">
        <f>'[1]Ploiesti Pascani 2030 cp'!FT98</f>
        <v>305480.22797535674</v>
      </c>
      <c r="V11" s="1">
        <f>'[1]Ploiesti Pascani 2030 cp'!CJ98</f>
        <v>16.103766691297203</v>
      </c>
      <c r="W11" s="1">
        <f>'[1]Ploiesti Pascani 2030 cp'!CK98</f>
        <v>1.4819645430734165</v>
      </c>
      <c r="X11" s="1">
        <f>'[1]Ploiesti Pascani 2030 cp'!CL98</f>
        <v>5.9670200047383739</v>
      </c>
      <c r="Y11" s="1">
        <f>'[1]Ploiesti Pascani 2030 cp'!CM98</f>
        <v>14.042842508974141</v>
      </c>
      <c r="Z11" s="1">
        <f>'[1]Ploiesti Pascani 2030 cp'!DN98</f>
        <v>36.390787082291666</v>
      </c>
      <c r="AA11" s="1">
        <f>'[1]Ploiesti Pascani 2030 cp'!EB98</f>
        <v>6.4835506540818004</v>
      </c>
      <c r="AB11" s="1">
        <f>'[1]Ploiesti Pascani 2030 cp'!EF98</f>
        <v>0.3667572905223685</v>
      </c>
      <c r="AC11" s="1">
        <f>'[1]Ploiesti Pascani 2030 cp'!ET98</f>
        <v>1.9679545918406411</v>
      </c>
      <c r="AD11" s="1">
        <f>'[1]Ploiesti Pascani 2030 cp'!FR98</f>
        <v>5602.5586749285521</v>
      </c>
    </row>
    <row r="12" spans="1:30" x14ac:dyDescent="0.35">
      <c r="A12" s="4" t="s">
        <v>35</v>
      </c>
      <c r="C12" s="1">
        <f>'[1]Ploiesti Pascani 2030 cp'!FZ99</f>
        <v>1942748.3890283324</v>
      </c>
      <c r="D12" s="1">
        <f>'[1]Ploiesti Pascani 2030 cp'!GA99</f>
        <v>109564.249344</v>
      </c>
      <c r="E12" s="1">
        <f>'[1]Ploiesti Pascani 2030 cp'!GB99</f>
        <v>387335.08</v>
      </c>
      <c r="F12" s="1">
        <f>'[1]Ploiesti Pascani 2030 cp'!GC99</f>
        <v>68561.358253893326</v>
      </c>
      <c r="G12" s="1">
        <f>'[1]Ploiesti Pascani 2030 cp'!GD99</f>
        <v>31089.311583613224</v>
      </c>
      <c r="H12" s="1">
        <f>'[1]Ploiesti Pascani 2030 cp'!GE99</f>
        <v>169193.73016249351</v>
      </c>
      <c r="I12" s="1">
        <f>'[1]Ploiesti Pascani 2030 cp'!GF99</f>
        <v>82644.760000000009</v>
      </c>
      <c r="J12" s="1">
        <f>'[1]Ploiesti Pascani 2030 cp'!GG99</f>
        <v>2791136.8783723321</v>
      </c>
      <c r="L12" s="1">
        <f>'[1]Ploiesti Pascani 2030 cp'!AN99</f>
        <v>740795.51312026358</v>
      </c>
      <c r="M12" s="1">
        <f>'[1]Ploiesti Pascani 2030 cp'!AQ99</f>
        <v>244129.56931863021</v>
      </c>
      <c r="N12" s="1">
        <f>'[1]Ploiesti Pascani 2030 cp'!CH99</f>
        <v>240143.03252483683</v>
      </c>
      <c r="O12" s="1">
        <f>'[1]Ploiesti Pascani 2030 cp'!CR99</f>
        <v>251298.2499831476</v>
      </c>
      <c r="P12" s="1">
        <f>'[1]Ploiesti Pascani 2030 cp'!DP99</f>
        <v>150697.4549597679</v>
      </c>
      <c r="Q12" s="1">
        <f>'[1]Ploiesti Pascani 2030 cp'!ED99</f>
        <v>2106.606729892128</v>
      </c>
      <c r="R12" s="1">
        <f>'[1]Ploiesti Pascani 2030 cp'!EH99</f>
        <v>1199.6979647168193</v>
      </c>
      <c r="S12" s="1">
        <f>'[1]Ploiesti Pascani 2030 cp'!EW99</f>
        <v>81814.517688228138</v>
      </c>
      <c r="T12" s="1">
        <f>'[1]Ploiesti Pascani 2030 cp'!FF99</f>
        <v>159096.39136577482</v>
      </c>
      <c r="U12" s="1">
        <f>'[1]Ploiesti Pascani 2030 cp'!FT99</f>
        <v>30647.802308760813</v>
      </c>
      <c r="V12" s="1">
        <f>'[1]Ploiesti Pascani 2030 cp'!CJ99</f>
        <v>1.5885577479200004</v>
      </c>
      <c r="W12" s="1">
        <f>'[1]Ploiesti Pascani 2030 cp'!CK99</f>
        <v>0.12899088913110401</v>
      </c>
      <c r="X12" s="1">
        <f>'[1]Ploiesti Pascani 2030 cp'!CL99</f>
        <v>0.55059411542907211</v>
      </c>
      <c r="Y12" s="1">
        <f>'[1]Ploiesti Pascani 2030 cp'!CM99</f>
        <v>1.3474146817857442</v>
      </c>
      <c r="Z12" s="1">
        <f>'[1]Ploiesti Pascani 2030 cp'!DN99</f>
        <v>3.6686527063822409</v>
      </c>
      <c r="AA12" s="1">
        <f>'[1]Ploiesti Pascani 2030 cp'!EB99</f>
        <v>0.65386231466601197</v>
      </c>
      <c r="AB12" s="1">
        <f>'[1]Ploiesti Pascani 2030 cp'!EF99</f>
        <v>3.8153137319544728E-2</v>
      </c>
      <c r="AC12" s="1">
        <f>'[1]Ploiesti Pascani 2030 cp'!ET99</f>
        <v>0.19685821437707177</v>
      </c>
      <c r="AD12" s="1">
        <f>'[1]Ploiesti Pascani 2030 cp'!FR99</f>
        <v>562.08584048292255</v>
      </c>
    </row>
    <row r="13" spans="1:30" x14ac:dyDescent="0.35">
      <c r="A13" s="4" t="s">
        <v>36</v>
      </c>
      <c r="C13" s="1">
        <f>'[1]Ploiesti Pascani 2030 cp'!FZ100</f>
        <v>4673597.9250892196</v>
      </c>
      <c r="D13" s="1">
        <f>'[1]Ploiesti Pascani 2030 cp'!GA100</f>
        <v>263574.661181</v>
      </c>
      <c r="E13" s="1">
        <f>'[1]Ploiesti Pascani 2030 cp'!GB100</f>
        <v>901197.77500000002</v>
      </c>
      <c r="F13" s="1">
        <f>'[1]Ploiesti Pascani 2030 cp'!GC100</f>
        <v>601759.1207302399</v>
      </c>
      <c r="G13" s="1">
        <f>'[1]Ploiesti Pascani 2030 cp'!GD100</f>
        <v>272869.10993483989</v>
      </c>
      <c r="H13" s="1">
        <f>'[1]Ploiesti Pascani 2030 cp'!GE100</f>
        <v>1485003.6943349205</v>
      </c>
      <c r="I13" s="1">
        <f>'[1]Ploiesti Pascani 2030 cp'!GF100</f>
        <v>249743.95</v>
      </c>
      <c r="J13" s="1">
        <f>'[1]Ploiesti Pascani 2030 cp'!GG100</f>
        <v>8447746.2362702191</v>
      </c>
      <c r="L13" s="1">
        <f>'[1]Ploiesti Pascani 2030 cp'!AN100</f>
        <v>2248544.716318504</v>
      </c>
      <c r="M13" s="1">
        <f>'[1]Ploiesti Pascani 2030 cp'!AQ100</f>
        <v>1451585.5900463113</v>
      </c>
      <c r="N13" s="1">
        <f>'[1]Ploiesti Pascani 2030 cp'!CH100</f>
        <v>1096422.3544953407</v>
      </c>
      <c r="O13" s="1">
        <f>'[1]Ploiesti Pascani 2030 cp'!CR100</f>
        <v>663963.50229374622</v>
      </c>
      <c r="P13" s="1">
        <f>'[1]Ploiesti Pascani 2030 cp'!DP100</f>
        <v>909213.37962375267</v>
      </c>
      <c r="Q13" s="1">
        <f>'[1]Ploiesti Pascani 2030 cp'!ED100</f>
        <v>7684.4128937501828</v>
      </c>
      <c r="R13" s="1">
        <f>'[1]Ploiesti Pascani 2030 cp'!EH100</f>
        <v>3141.0481367389334</v>
      </c>
      <c r="S13" s="1">
        <f>'[1]Ploiesti Pascani 2030 cp'!EW100</f>
        <v>391741.80670642236</v>
      </c>
      <c r="T13" s="1">
        <f>'[1]Ploiesti Pascani 2030 cp'!FF100</f>
        <v>725212.94523978303</v>
      </c>
      <c r="U13" s="1">
        <f>'[1]Ploiesti Pascani 2030 cp'!FT100</f>
        <v>143214.1866306861</v>
      </c>
      <c r="V13" s="1">
        <f>'[1]Ploiesti Pascani 2030 cp'!CJ100</f>
        <v>4.7903998373400007</v>
      </c>
      <c r="W13" s="1">
        <f>'[1]Ploiesti Pascani 2030 cp'!CK100</f>
        <v>0.30905903048342398</v>
      </c>
      <c r="X13" s="1">
        <f>'[1]Ploiesti Pascani 2030 cp'!CL100</f>
        <v>1.645473592819914</v>
      </c>
      <c r="Y13" s="1">
        <f>'[1]Ploiesti Pascani 2030 cp'!CM100</f>
        <v>4.0402609847942159</v>
      </c>
      <c r="Z13" s="1">
        <f>'[1]Ploiesti Pascani 2030 cp'!DN100</f>
        <v>22.134336155352692</v>
      </c>
      <c r="AA13" s="1">
        <f>'[1]Ploiesti Pascani 2030 cp'!EB100</f>
        <v>2.3851381134693952</v>
      </c>
      <c r="AB13" s="1">
        <f>'[1]Ploiesti Pascani 2030 cp'!EF100</f>
        <v>9.9892509959028097E-2</v>
      </c>
      <c r="AC13" s="1">
        <f>'[1]Ploiesti Pascani 2030 cp'!ET100</f>
        <v>0.94259056637047622</v>
      </c>
      <c r="AD13" s="1">
        <f>'[1]Ploiesti Pascani 2030 cp'!FR100</f>
        <v>2626.5722302175127</v>
      </c>
    </row>
    <row r="14" spans="1:30" x14ac:dyDescent="0.35">
      <c r="A14" s="4" t="s">
        <v>37</v>
      </c>
      <c r="C14" s="1">
        <f>'[1]Ploiesti Pascani 2030 cp'!FZ101</f>
        <v>33740239.750465915</v>
      </c>
      <c r="D14" s="1">
        <f>'[1]Ploiesti Pascani 2030 cp'!GA101</f>
        <v>1902832.1226894998</v>
      </c>
      <c r="E14" s="1">
        <f>'[1]Ploiesti Pascani 2030 cp'!GB101</f>
        <v>5548139.7949999981</v>
      </c>
      <c r="F14" s="1">
        <f>'[1]Ploiesti Pascani 2030 cp'!GC101</f>
        <v>1090016.8750649143</v>
      </c>
      <c r="G14" s="1">
        <f>'[1]Ploiesti Pascani 2030 cp'!GD101</f>
        <v>494270.7543044507</v>
      </c>
      <c r="H14" s="1">
        <f>'[1]Ploiesti Pascani 2030 cp'!GE101</f>
        <v>2689912.0106306351</v>
      </c>
      <c r="I14" s="1">
        <f>'[1]Ploiesti Pascani 2030 cp'!GF101</f>
        <v>1392118.3950000005</v>
      </c>
      <c r="J14" s="1">
        <f>'[1]Ploiesti Pascani 2030 cp'!GG101</f>
        <v>46857529.703155413</v>
      </c>
      <c r="L14" s="1">
        <f>'[1]Ploiesti Pascani 2030 cp'!AN101</f>
        <v>14641595.90113912</v>
      </c>
      <c r="M14" s="1">
        <f>'[1]Ploiesti Pascani 2030 cp'!AQ101</f>
        <v>4023616.5641657035</v>
      </c>
      <c r="N14" s="1">
        <f>'[1]Ploiesti Pascani 2030 cp'!CH101</f>
        <v>4071244.9533280372</v>
      </c>
      <c r="O14" s="1">
        <f>'[1]Ploiesti Pascani 2030 cp'!CR101</f>
        <v>4572465.6592965778</v>
      </c>
      <c r="P14" s="1">
        <f>'[1]Ploiesti Pascani 2030 cp'!DP101</f>
        <v>2531120.919862756</v>
      </c>
      <c r="Q14" s="1">
        <f>'[1]Ploiesti Pascani 2030 cp'!ED101</f>
        <v>36663.097796335591</v>
      </c>
      <c r="R14" s="1">
        <f>'[1]Ploiesti Pascani 2030 cp'!EH101</f>
        <v>20798.7688690533</v>
      </c>
      <c r="S14" s="1">
        <f>'[1]Ploiesti Pascani 2030 cp'!EW101</f>
        <v>1362569.5380843326</v>
      </c>
      <c r="T14" s="1">
        <f>'[1]Ploiesti Pascani 2030 cp'!FF101</f>
        <v>2427228.0531436009</v>
      </c>
      <c r="U14" s="1">
        <f>'[1]Ploiesti Pascani 2030 cp'!FT101</f>
        <v>522318.1204801366</v>
      </c>
      <c r="V14" s="1">
        <f>'[1]Ploiesti Pascani 2030 cp'!CJ101</f>
        <v>28.449824779103004</v>
      </c>
      <c r="W14" s="1">
        <f>'[1]Ploiesti Pascani 2030 cp'!CK101</f>
        <v>2.3156777739656493</v>
      </c>
      <c r="X14" s="1">
        <f>'[1]Ploiesti Pascani 2030 cp'!CL101</f>
        <v>10.249692276927268</v>
      </c>
      <c r="Y14" s="1">
        <f>'[1]Ploiesti Pascani 2030 cp'!CM101</f>
        <v>24.458650358788127</v>
      </c>
      <c r="Z14" s="1">
        <f>'[1]Ploiesti Pascani 2030 cp'!DN101</f>
        <v>61.618848276596736</v>
      </c>
      <c r="AA14" s="1">
        <f>'[1]Ploiesti Pascani 2030 cp'!EB101</f>
        <v>11.379731037489808</v>
      </c>
      <c r="AB14" s="1">
        <f>'[1]Ploiesti Pascani 2030 cp'!EF101</f>
        <v>0.66144838790801141</v>
      </c>
      <c r="AC14" s="1">
        <f>'[1]Ploiesti Pascani 2030 cp'!ET101</f>
        <v>3.2785502354732796</v>
      </c>
      <c r="AD14" s="1">
        <f>'[1]Ploiesti Pascani 2030 cp'!FR101</f>
        <v>9579.4020331961819</v>
      </c>
    </row>
    <row r="15" spans="1:30" x14ac:dyDescent="0.35">
      <c r="A15" s="4" t="s">
        <v>38</v>
      </c>
      <c r="C15" s="1">
        <f>'[1]Ploiesti Pascani 2030 cp'!FZ102</f>
        <v>21847780.554236293</v>
      </c>
      <c r="D15" s="1">
        <f>'[1]Ploiesti Pascani 2030 cp'!GA102</f>
        <v>1232138.8038595</v>
      </c>
      <c r="E15" s="1">
        <f>'[1]Ploiesti Pascani 2030 cp'!GB102</f>
        <v>3588932.58</v>
      </c>
      <c r="F15" s="1">
        <f>'[1]Ploiesti Pascani 2030 cp'!GC102</f>
        <v>1277151.8891870177</v>
      </c>
      <c r="G15" s="1">
        <f>'[1]Ploiesti Pascani 2030 cp'!GD102</f>
        <v>579127.57322424743</v>
      </c>
      <c r="H15" s="1">
        <f>'[1]Ploiesti Pascani 2030 cp'!GE102</f>
        <v>3151718.3675887352</v>
      </c>
      <c r="I15" s="1">
        <f>'[1]Ploiesti Pascani 2030 cp'!GF102</f>
        <v>965675.02500000002</v>
      </c>
      <c r="J15" s="1">
        <f>'[1]Ploiesti Pascani 2030 cp'!GG102</f>
        <v>32642524.793095797</v>
      </c>
      <c r="L15" s="1">
        <f>'[1]Ploiesti Pascani 2030 cp'!AN102</f>
        <v>7939540.4945781762</v>
      </c>
      <c r="M15" s="1">
        <f>'[1]Ploiesti Pascani 2030 cp'!AQ102</f>
        <v>3168558.2837309446</v>
      </c>
      <c r="N15" s="1">
        <f>'[1]Ploiesti Pascani 2030 cp'!CH102</f>
        <v>3222370.6173202335</v>
      </c>
      <c r="O15" s="1">
        <f>'[1]Ploiesti Pascani 2030 cp'!CR102</f>
        <v>3524121.0097824349</v>
      </c>
      <c r="P15" s="1">
        <f>'[1]Ploiesti Pascani 2030 cp'!DP102</f>
        <v>2291800.0488042426</v>
      </c>
      <c r="Q15" s="1">
        <f>'[1]Ploiesti Pascani 2030 cp'!ED102</f>
        <v>26502.455484856131</v>
      </c>
      <c r="R15" s="1">
        <f>'[1]Ploiesti Pascani 2030 cp'!EH102</f>
        <v>13765.553436585515</v>
      </c>
      <c r="S15" s="1">
        <f>'[1]Ploiesti Pascani 2030 cp'!EW102</f>
        <v>908767.61475204397</v>
      </c>
      <c r="T15" s="1">
        <f>'[1]Ploiesti Pascani 2030 cp'!FF102</f>
        <v>1348058.2427666429</v>
      </c>
      <c r="U15" s="1">
        <f>'[1]Ploiesti Pascani 2030 cp'!FT102</f>
        <v>419324.65340220847</v>
      </c>
      <c r="V15" s="1">
        <f>'[1]Ploiesti Pascani 2030 cp'!CJ102</f>
        <v>17.295755680116802</v>
      </c>
      <c r="W15" s="1">
        <f>'[1]Ploiesti Pascani 2030 cp'!CK102</f>
        <v>1.9754433591219913</v>
      </c>
      <c r="X15" s="1">
        <f>'[1]Ploiesti Pascani 2030 cp'!CL102</f>
        <v>6.7839303058813938</v>
      </c>
      <c r="Y15" s="1">
        <f>'[1]Ploiesti Pascani 2030 cp'!CM102</f>
        <v>15.600247046704439</v>
      </c>
      <c r="Z15" s="1">
        <f>'[1]Ploiesti Pascani 2030 cp'!DN102</f>
        <v>55.792703690830706</v>
      </c>
      <c r="AA15" s="1">
        <f>'[1]Ploiesti Pascani 2030 cp'!EB102</f>
        <v>8.2260047125874003</v>
      </c>
      <c r="AB15" s="1">
        <f>'[1]Ploiesti Pascani 2030 cp'!EF102</f>
        <v>0.43777606196868701</v>
      </c>
      <c r="AC15" s="1">
        <f>'[1]Ploiesti Pascani 2030 cp'!ET102</f>
        <v>2.701081186602182</v>
      </c>
      <c r="AD15" s="1">
        <f>'[1]Ploiesti Pascani 2030 cp'!FR102</f>
        <v>7690.4845531262008</v>
      </c>
    </row>
    <row r="16" spans="1:30" x14ac:dyDescent="0.35">
      <c r="A16" s="4" t="s">
        <v>28</v>
      </c>
      <c r="C16" s="1">
        <f>SUM(C8:C15)</f>
        <v>116811450.95310852</v>
      </c>
      <c r="D16" s="1">
        <f t="shared" ref="D16:J16" si="0">SUM(D8:D15)</f>
        <v>6587759.3880604999</v>
      </c>
      <c r="E16" s="1">
        <f t="shared" si="0"/>
        <v>19951542.765000001</v>
      </c>
      <c r="F16" s="1">
        <f t="shared" si="0"/>
        <v>5263030.9020814598</v>
      </c>
      <c r="G16" s="1">
        <f t="shared" si="0"/>
        <v>2386533.9275087062</v>
      </c>
      <c r="H16" s="1">
        <f t="shared" si="0"/>
        <v>12987954.920409836</v>
      </c>
      <c r="I16" s="1">
        <f t="shared" si="0"/>
        <v>5011189.0250000013</v>
      </c>
      <c r="J16" s="1">
        <f t="shared" si="0"/>
        <v>168999461.88116902</v>
      </c>
      <c r="L16" s="1">
        <f t="shared" ref="L16:AD16" si="1">SUM(L8:L15)</f>
        <v>50378031.573492229</v>
      </c>
      <c r="M16" s="1">
        <f t="shared" si="1"/>
        <v>16414441.637291269</v>
      </c>
      <c r="N16" s="1">
        <f t="shared" si="1"/>
        <v>15892248.717205578</v>
      </c>
      <c r="O16" s="1">
        <f t="shared" si="1"/>
        <v>15549909.007403733</v>
      </c>
      <c r="P16" s="1">
        <f t="shared" si="1"/>
        <v>10638315.313062122</v>
      </c>
      <c r="Q16" s="1">
        <f t="shared" si="1"/>
        <v>136306.64245199953</v>
      </c>
      <c r="R16" s="1">
        <f t="shared" si="1"/>
        <v>72907.326669121932</v>
      </c>
      <c r="S16" s="1">
        <f t="shared" si="1"/>
        <v>4779770.667043902</v>
      </c>
      <c r="T16" s="1">
        <f t="shared" si="1"/>
        <v>7460135.805494966</v>
      </c>
      <c r="U16" s="1">
        <f t="shared" si="1"/>
        <v>2053681.4186867597</v>
      </c>
      <c r="V16" s="1">
        <f t="shared" si="1"/>
        <v>94.761798186893998</v>
      </c>
      <c r="W16" s="1">
        <f t="shared" si="1"/>
        <v>7.9497997258702906</v>
      </c>
      <c r="X16" s="1">
        <f t="shared" si="1"/>
        <v>34.406516631751266</v>
      </c>
      <c r="Y16" s="1">
        <f t="shared" si="1"/>
        <v>82.067787445968108</v>
      </c>
      <c r="Z16" s="1">
        <f t="shared" si="1"/>
        <v>258.98436224442196</v>
      </c>
      <c r="AA16" s="1">
        <f t="shared" si="1"/>
        <v>42.307743288459321</v>
      </c>
      <c r="AB16" s="1">
        <f t="shared" si="1"/>
        <v>2.3186196257859808</v>
      </c>
      <c r="AC16" s="1">
        <f t="shared" si="1"/>
        <v>13.046338203376813</v>
      </c>
      <c r="AD16" s="1">
        <f t="shared" si="1"/>
        <v>37664.862056902966</v>
      </c>
    </row>
  </sheetData>
  <mergeCells count="1">
    <mergeCell ref="C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recap</vt:lpstr>
      <vt:lpstr>2025 fp</vt:lpstr>
      <vt:lpstr>2030 fp</vt:lpstr>
      <vt:lpstr>2035 fp</vt:lpstr>
      <vt:lpstr>2040 fp</vt:lpstr>
      <vt:lpstr>2045 fp</vt:lpstr>
      <vt:lpstr>2050 fp</vt:lpstr>
      <vt:lpstr>2025 cp</vt:lpstr>
      <vt:lpstr>2030 cp</vt:lpstr>
      <vt:lpstr>2035 cp</vt:lpstr>
      <vt:lpstr>2040 cp</vt:lpstr>
      <vt:lpstr>2045 cp</vt:lpstr>
      <vt:lpstr>2050 cp</vt:lpstr>
    </vt:vector>
  </TitlesOfParts>
  <Company>European Investment 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GRESSIER Alexis</dc:creator>
  <cp:lastModifiedBy>Catalin COSTACHE</cp:lastModifiedBy>
  <dcterms:created xsi:type="dcterms:W3CDTF">2021-04-28T15:30:17Z</dcterms:created>
  <dcterms:modified xsi:type="dcterms:W3CDTF">2021-05-08T16:01:50Z</dcterms:modified>
</cp:coreProperties>
</file>